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1.5\public\21_若柳金成商工会\若柳\c-10  労働保険関係\年度更新関係\年度更新様式\ホームページ用（excel版）\令和5年度\"/>
    </mc:Choice>
  </mc:AlternateContent>
  <xr:revisionPtr revIDLastSave="0" documentId="13_ncr:1_{1204C6B1-2F33-4015-956E-E9C67551C482}" xr6:coauthVersionLast="47" xr6:coauthVersionMax="47" xr10:uidLastSave="{00000000-0000-0000-0000-000000000000}"/>
  <bookViews>
    <workbookView xWindow="-120" yWindow="-120" windowWidth="20730" windowHeight="11160" tabRatio="718" xr2:uid="{00000000-000D-0000-FFFF-FFFF00000000}"/>
  </bookViews>
  <sheets>
    <sheet name="算定基礎賃金等報告" sheetId="18" r:id="rId1"/>
  </sheets>
  <definedNames>
    <definedName name="block1" localSheetId="0">算定基礎賃金等報告!$I$21:$AU$38</definedName>
    <definedName name="block1">#REF!</definedName>
    <definedName name="block2" localSheetId="0">算定基礎賃金等報告!$I$21:$AU$38</definedName>
    <definedName name="block2">#REF!</definedName>
    <definedName name="_xlnm.Print_Area" localSheetId="0">算定基礎賃金等報告!$A$1:$DI$58</definedName>
  </definedNames>
  <calcPr calcId="181029"/>
</workbook>
</file>

<file path=xl/calcChain.xml><?xml version="1.0" encoding="utf-8"?>
<calcChain xmlns="http://schemas.openxmlformats.org/spreadsheetml/2006/main">
  <c r="AY23" i="18" l="1"/>
  <c r="AV29" i="18"/>
  <c r="AV39" i="18"/>
  <c r="BW38" i="18"/>
  <c r="BJ38" i="18"/>
  <c r="BW29" i="18"/>
  <c r="BJ29" i="18"/>
  <c r="AI38" i="18"/>
  <c r="V38" i="18"/>
  <c r="I38" i="18"/>
  <c r="AI29" i="18"/>
  <c r="V29" i="18"/>
  <c r="I29" i="18"/>
  <c r="AW14" i="18"/>
  <c r="AV21" i="18"/>
  <c r="AY21" i="18"/>
  <c r="AV22" i="18"/>
  <c r="AY22" i="18"/>
  <c r="AV23" i="18"/>
  <c r="AV24" i="18"/>
  <c r="AY24" i="18"/>
  <c r="AV25" i="18"/>
  <c r="AY25" i="18"/>
  <c r="AV26" i="18"/>
  <c r="AY26" i="18"/>
  <c r="L29" i="18" l="1"/>
  <c r="Y29" i="18"/>
  <c r="AL29" i="18"/>
  <c r="AV30" i="18"/>
  <c r="AV31" i="18"/>
  <c r="AV32" i="18"/>
  <c r="AV33" i="18"/>
  <c r="AV34" i="18"/>
  <c r="AV35" i="18"/>
  <c r="AV36" i="18"/>
  <c r="AV37" i="18"/>
  <c r="BM29" i="18"/>
  <c r="CJ21" i="18"/>
  <c r="CJ24" i="18"/>
  <c r="CJ25" i="18"/>
  <c r="CJ28" i="18"/>
  <c r="CJ32" i="18"/>
  <c r="CJ33" i="18"/>
  <c r="CJ36" i="18"/>
  <c r="CJ37" i="18"/>
  <c r="CJ22" i="18"/>
  <c r="CJ23" i="18"/>
  <c r="CJ26" i="18"/>
  <c r="CJ27" i="18"/>
  <c r="BZ29" i="18"/>
  <c r="CJ30" i="18"/>
  <c r="CJ31" i="18"/>
  <c r="CJ34" i="18"/>
  <c r="CJ35" i="18"/>
  <c r="CJ29" i="18" l="1"/>
  <c r="AY28" i="18"/>
  <c r="CM27" i="18"/>
  <c r="CM28" i="18"/>
  <c r="AY36" i="18"/>
  <c r="AY37" i="18"/>
  <c r="CW39" i="18"/>
  <c r="AY27" i="18" l="1"/>
  <c r="AL38" i="18" l="1"/>
  <c r="AV28" i="18"/>
  <c r="L38" i="18"/>
  <c r="AV27" i="18"/>
  <c r="Y38" i="18"/>
  <c r="BZ38" i="18"/>
  <c r="AY31" i="18"/>
  <c r="CM23" i="18"/>
  <c r="CM34" i="18"/>
  <c r="AY32" i="18"/>
  <c r="AY33" i="18"/>
  <c r="CM24" i="18"/>
  <c r="CM31" i="18"/>
  <c r="CM35" i="18"/>
  <c r="CM21" i="18"/>
  <c r="CM25" i="18"/>
  <c r="CM32" i="18"/>
  <c r="CM36" i="18"/>
  <c r="AY34" i="18"/>
  <c r="AY35" i="18"/>
  <c r="CM22" i="18"/>
  <c r="CM26" i="18"/>
  <c r="CM33" i="18"/>
  <c r="CM37" i="18"/>
  <c r="AL39" i="18" l="1"/>
  <c r="CJ38" i="18"/>
  <c r="BM38" i="18"/>
  <c r="CM38" i="18" s="1"/>
  <c r="CM44" i="18" s="1"/>
  <c r="Y39" i="18"/>
  <c r="AY38" i="18"/>
  <c r="AY44" i="18" s="1"/>
  <c r="BZ39" i="18"/>
  <c r="L39" i="18"/>
  <c r="CM30" i="18"/>
  <c r="AV38" i="18"/>
  <c r="AY29" i="18"/>
  <c r="AY42" i="18" s="1"/>
  <c r="AY30" i="18"/>
  <c r="CJ39" i="18" l="1"/>
  <c r="BM39" i="18"/>
  <c r="CM39" i="18" s="1"/>
  <c r="CM40" i="18" s="1"/>
  <c r="CM29" i="18"/>
  <c r="CM42" i="18" s="1"/>
  <c r="AY39" i="18"/>
  <c r="AY40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EQUIUM</author>
    <author>wk-06</author>
  </authors>
  <commentList>
    <comment ref="DG6" authorId="0" shapeId="0" xr:uid="{A2915CF6-9E50-44ED-A9DD-886EC88B0053}">
      <text>
        <r>
          <rPr>
            <sz val="7"/>
            <color indexed="81"/>
            <rFont val="MS P ゴシック"/>
            <family val="3"/>
            <charset val="128"/>
          </rPr>
          <t>１か２を入力下さい。
2.前年度と変わる場合には見込額も入力下さい。</t>
        </r>
      </text>
    </comment>
    <comment ref="AW12" authorId="1" shapeId="0" xr:uid="{952626CE-E162-4374-8B76-9B20EE0102C2}">
      <text>
        <r>
          <rPr>
            <sz val="9"/>
            <color indexed="81"/>
            <rFont val="MS P ゴシック"/>
            <family val="3"/>
            <charset val="128"/>
          </rPr>
          <t xml:space="preserve">若柳金成商工会　か
若柳金成商工会　金成支所
を選んでください
選んでいただくとTELも変わります。
</t>
        </r>
      </text>
    </comment>
  </commentList>
</comments>
</file>

<file path=xl/sharedStrings.xml><?xml version="1.0" encoding="utf-8"?>
<sst xmlns="http://schemas.openxmlformats.org/spreadsheetml/2006/main" count="202" uniqueCount="88">
  <si>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</si>
  <si>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</si>
  <si>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</si>
  <si>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</si>
  <si>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</si>
  <si>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</si>
  <si>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</si>
  <si>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</si>
  <si>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</si>
  <si>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</si>
  <si>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</si>
  <si>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</si>
  <si>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</si>
  <si>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</si>
  <si>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</si>
  <si>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</si>
  <si>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</si>
  <si>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</si>
  <si>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</si>
  <si>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</si>
  <si>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</si>
  <si>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</si>
  <si>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</si>
  <si>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</si>
  <si>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</si>
  <si>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</si>
  <si>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</si>
  <si>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</si>
  <si>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</si>
  <si>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</si>
  <si>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</si>
  <si>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</si>
  <si>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千円</t>
    <rPh sb="0" eb="1">
      <t>セン</t>
    </rPh>
    <rPh sb="1" eb="2">
      <t>エン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</si>
  <si>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</si>
  <si>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</si>
  <si>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</si>
  <si>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</si>
  <si>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</si>
  <si>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</si>
  <si>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</si>
  <si>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</si>
  <si>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</si>
  <si>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</si>
  <si>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</si>
  <si>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</si>
  <si>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</si>
  <si>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</si>
  <si>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</si>
  <si>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</si>
  <si>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</si>
  <si>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</si>
  <si>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</si>
  <si>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</si>
  <si>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</si>
  <si>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</si>
  <si>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―</t>
    <phoneticPr fontId="2"/>
  </si>
  <si>
    <t>：</t>
    <phoneticPr fontId="2"/>
  </si>
  <si>
    <t>（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</si>
  <si>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</si>
  <si>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</si>
  <si>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</si>
  <si>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</si>
  <si>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</si>
  <si>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</si>
  <si>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</si>
  <si>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</si>
  <si>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4</t>
    <phoneticPr fontId="2"/>
  </si>
  <si>
    <t>04</t>
    <phoneticPr fontId="2"/>
  </si>
  <si>
    <t>06</t>
    <phoneticPr fontId="2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</si>
  <si>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2"/>
  </si>
  <si>
    <t>事務組合名　</t>
    <rPh sb="0" eb="2">
      <t>ジム</t>
    </rPh>
    <rPh sb="2" eb="4">
      <t>クミアイ</t>
    </rPh>
    <rPh sb="4" eb="5">
      <t>メイ</t>
    </rPh>
    <phoneticPr fontId="2"/>
  </si>
  <si>
    <t xml:space="preserve"> １．該当する</t>
    <rPh sb="3" eb="5">
      <t>ガイトウ</t>
    </rPh>
    <phoneticPr fontId="2"/>
  </si>
  <si>
    <t xml:space="preserve"> ２．該当しない</t>
    <rPh sb="3" eb="5">
      <t>ガイトウ</t>
    </rPh>
    <phoneticPr fontId="2"/>
  </si>
  <si>
    <t>１.一括納付</t>
    <rPh sb="2" eb="4">
      <t>イッカツ</t>
    </rPh>
    <rPh sb="4" eb="6">
      <t>ノウフ</t>
    </rPh>
    <phoneticPr fontId="2"/>
  </si>
  <si>
    <t>２.分割（３回）</t>
    <rPh sb="2" eb="4">
      <t>ブンカツ</t>
    </rPh>
    <rPh sb="6" eb="7">
      <t>カイ</t>
    </rPh>
    <phoneticPr fontId="2"/>
  </si>
  <si>
    <t>事務手数料</t>
    <rPh sb="0" eb="2">
      <t>ジム</t>
    </rPh>
    <rPh sb="2" eb="5">
      <t>テスウリョウ</t>
    </rPh>
    <phoneticPr fontId="2"/>
  </si>
  <si>
    <t>７.予備欄</t>
    <rPh sb="2" eb="4">
      <t>ヨビ</t>
    </rPh>
    <rPh sb="4" eb="5">
      <t>ラン</t>
    </rPh>
    <phoneticPr fontId="2"/>
  </si>
  <si>
    <t>前期　計</t>
    <rPh sb="0" eb="2">
      <t>ゼンキ</t>
    </rPh>
    <rPh sb="3" eb="4">
      <t>ケイ</t>
    </rPh>
    <phoneticPr fontId="2"/>
  </si>
  <si>
    <t>後期　計</t>
    <rPh sb="0" eb="2">
      <t>コウキ</t>
    </rPh>
    <rPh sb="3" eb="4">
      <t>ケイ</t>
    </rPh>
    <phoneticPr fontId="2"/>
  </si>
  <si>
    <t>前期　（4月1日～9月30日）</t>
    <rPh sb="0" eb="2">
      <t>ゼンキ</t>
    </rPh>
    <rPh sb="5" eb="6">
      <t>ガツ</t>
    </rPh>
    <rPh sb="7" eb="8">
      <t>ニチ</t>
    </rPh>
    <rPh sb="10" eb="11">
      <t>ガツ</t>
    </rPh>
    <rPh sb="13" eb="14">
      <t>ニチ</t>
    </rPh>
    <phoneticPr fontId="2"/>
  </si>
  <si>
    <t>後期　（10月1日～3月31日）</t>
    <rPh sb="0" eb="2">
      <t>コウキ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</si>
  <si>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1.前年度と同額</t>
    <phoneticPr fontId="2"/>
  </si>
  <si>
    <t>2.前年度と変わる</t>
    <rPh sb="2" eb="5">
      <t>ゼンネンド</t>
    </rPh>
    <rPh sb="6" eb="7">
      <t>カ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</si>
  <si>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</si>
  <si>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</si>
  <si>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3.委託解除年月日</t>
    <phoneticPr fontId="2"/>
  </si>
  <si>
    <t>4.委託解除拠出金納付済</t>
    <phoneticPr fontId="2"/>
  </si>
  <si>
    <t>若柳金成商工会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</si>
</sst>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7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54">
    <xf numFmtId="0" fontId="0" fillId="0" borderId="0" xfId="0"/>
    <xf numFmtId="0" fontId="7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0" xfId="2" applyFo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9" fillId="0" borderId="2" xfId="2" applyFont="1" applyBorder="1" applyProtection="1">
      <alignment vertical="center"/>
      <protection locked="0"/>
    </xf>
    <xf numFmtId="0" fontId="13" fillId="0" borderId="0" xfId="2" applyFont="1" applyProtection="1">
      <alignment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13" fillId="0" borderId="1" xfId="2" applyFont="1" applyBorder="1" applyProtection="1">
      <alignment vertical="center"/>
      <protection locked="0"/>
    </xf>
    <xf numFmtId="0" fontId="13" fillId="0" borderId="23" xfId="2" applyFont="1" applyBorder="1" applyProtection="1">
      <alignment vertical="center"/>
      <protection locked="0"/>
    </xf>
    <xf numFmtId="0" fontId="13" fillId="0" borderId="13" xfId="2" applyFont="1" applyBorder="1" applyProtection="1">
      <alignment vertical="center"/>
      <protection locked="0"/>
    </xf>
    <xf numFmtId="0" fontId="17" fillId="0" borderId="0" xfId="2" applyFont="1" applyProtection="1">
      <alignment vertical="center"/>
      <protection locked="0"/>
    </xf>
    <xf numFmtId="0" fontId="19" fillId="0" borderId="0" xfId="2" applyFont="1" applyProtection="1">
      <alignment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2" fillId="0" borderId="0" xfId="2" applyFont="1" applyProtection="1">
      <alignment vertical="center"/>
      <protection locked="0"/>
    </xf>
    <xf numFmtId="49" fontId="11" fillId="3" borderId="0" xfId="1" applyNumberFormat="1" applyFont="1" applyFill="1" applyAlignment="1" applyProtection="1">
      <alignment horizontal="center" vertical="center"/>
      <protection locked="0"/>
    </xf>
    <xf numFmtId="0" fontId="13" fillId="0" borderId="0" xfId="1" quotePrefix="1" applyFont="1" applyProtection="1">
      <alignment vertical="center"/>
      <protection locked="0"/>
    </xf>
    <xf numFmtId="0" fontId="13" fillId="0" borderId="31" xfId="2" applyFont="1" applyBorder="1" applyProtection="1">
      <alignment vertical="center"/>
      <protection locked="0"/>
    </xf>
    <xf numFmtId="0" fontId="13" fillId="0" borderId="2" xfId="2" applyFont="1" applyBorder="1" applyProtection="1">
      <alignment vertical="center"/>
      <protection locked="0"/>
    </xf>
    <xf numFmtId="0" fontId="13" fillId="0" borderId="32" xfId="2" applyFont="1" applyBorder="1" applyProtection="1">
      <alignment vertical="center"/>
      <protection locked="0"/>
    </xf>
    <xf numFmtId="0" fontId="0" fillId="0" borderId="31" xfId="2" applyFont="1" applyBorder="1" applyProtection="1">
      <alignment vertical="center"/>
      <protection locked="0"/>
    </xf>
    <xf numFmtId="0" fontId="13" fillId="0" borderId="45" xfId="2" applyFont="1" applyBorder="1" applyProtection="1">
      <alignment vertical="center"/>
      <protection locked="0"/>
    </xf>
    <xf numFmtId="0" fontId="13" fillId="0" borderId="18" xfId="2" applyFont="1" applyBorder="1" applyAlignment="1" applyProtection="1">
      <alignment horizontal="center" vertical="center"/>
      <protection locked="0"/>
    </xf>
    <xf numFmtId="0" fontId="13" fillId="0" borderId="41" xfId="2" applyFont="1" applyBorder="1" applyAlignment="1" applyProtection="1">
      <alignment horizontal="center" vertical="center"/>
      <protection locked="0"/>
    </xf>
    <xf numFmtId="0" fontId="13" fillId="0" borderId="17" xfId="2" applyFont="1" applyBorder="1" applyAlignment="1" applyProtection="1">
      <alignment horizontal="center" vertical="center"/>
      <protection locked="0"/>
    </xf>
    <xf numFmtId="0" fontId="17" fillId="0" borderId="42" xfId="2" applyFont="1" applyBorder="1" applyProtection="1">
      <alignment vertical="center"/>
      <protection locked="0"/>
    </xf>
    <xf numFmtId="0" fontId="17" fillId="0" borderId="11" xfId="2" applyFont="1" applyBorder="1" applyProtection="1">
      <alignment vertical="center"/>
      <protection locked="0"/>
    </xf>
    <xf numFmtId="0" fontId="17" fillId="0" borderId="43" xfId="2" applyFont="1" applyBorder="1" applyProtection="1">
      <alignment vertical="center"/>
      <protection locked="0"/>
    </xf>
    <xf numFmtId="0" fontId="17" fillId="0" borderId="48" xfId="2" applyFont="1" applyBorder="1" applyProtection="1">
      <alignment vertical="center"/>
      <protection locked="0"/>
    </xf>
    <xf numFmtId="0" fontId="17" fillId="0" borderId="47" xfId="2" applyFont="1" applyBorder="1" applyProtection="1">
      <alignment vertical="center"/>
      <protection locked="0"/>
    </xf>
    <xf numFmtId="0" fontId="13" fillId="0" borderId="43" xfId="2" applyFont="1" applyBorder="1" applyAlignment="1" applyProtection="1">
      <alignment horizontal="left" vertical="center"/>
      <protection locked="0"/>
    </xf>
    <xf numFmtId="0" fontId="17" fillId="0" borderId="5" xfId="2" applyFont="1" applyBorder="1" applyProtection="1">
      <alignment vertical="center"/>
      <protection locked="0"/>
    </xf>
    <xf numFmtId="0" fontId="0" fillId="0" borderId="13" xfId="2" applyFont="1" applyBorder="1" applyProtection="1">
      <alignment vertical="center"/>
      <protection locked="0"/>
    </xf>
    <xf numFmtId="49" fontId="20" fillId="3" borderId="0" xfId="1" applyNumberFormat="1" applyFont="1" applyFill="1" applyAlignment="1" applyProtection="1">
      <alignment horizontal="left" vertical="center"/>
      <protection locked="0"/>
    </xf>
    <xf numFmtId="49" fontId="20" fillId="3" borderId="31" xfId="1" applyNumberFormat="1" applyFont="1" applyFill="1" applyBorder="1" applyAlignment="1" applyProtection="1">
      <alignment horizontal="left" vertical="center"/>
      <protection locked="0"/>
    </xf>
    <xf numFmtId="49" fontId="5" fillId="0" borderId="3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23" xfId="1" applyNumberFormat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5" fillId="3" borderId="23" xfId="1" applyFont="1" applyFill="1" applyBorder="1" applyAlignment="1" applyProtection="1">
      <alignment horizontal="center" vertical="center"/>
      <protection locked="0"/>
    </xf>
    <xf numFmtId="49" fontId="5" fillId="3" borderId="3" xfId="1" applyNumberFormat="1" applyFont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10" fillId="3" borderId="23" xfId="1" applyFont="1" applyFill="1" applyBorder="1" applyAlignment="1" applyProtection="1">
      <alignment horizontal="center" vertical="center"/>
      <protection locked="0"/>
    </xf>
    <xf numFmtId="0" fontId="17" fillId="0" borderId="12" xfId="2" applyFont="1" applyBorder="1" applyProtection="1">
      <alignment vertical="center"/>
      <protection locked="0"/>
    </xf>
    <xf numFmtId="0" fontId="20" fillId="3" borderId="3" xfId="1" applyFont="1" applyFill="1" applyBorder="1" applyAlignment="1" applyProtection="1">
      <alignment horizontal="center" vertical="center"/>
      <protection locked="0"/>
    </xf>
    <xf numFmtId="0" fontId="20" fillId="3" borderId="1" xfId="1" applyFont="1" applyFill="1" applyBorder="1" applyAlignment="1" applyProtection="1">
      <alignment horizontal="center" vertical="center"/>
      <protection locked="0"/>
    </xf>
    <xf numFmtId="0" fontId="20" fillId="3" borderId="23" xfId="1" applyFont="1" applyFill="1" applyBorder="1" applyAlignment="1" applyProtection="1">
      <alignment horizontal="center" vertical="center"/>
      <protection locked="0"/>
    </xf>
    <xf numFmtId="0" fontId="17" fillId="0" borderId="31" xfId="2" applyFont="1" applyBorder="1" applyProtection="1">
      <alignment vertical="center"/>
      <protection locked="0"/>
    </xf>
    <xf numFmtId="0" fontId="17" fillId="0" borderId="13" xfId="2" applyFont="1" applyBorder="1" applyProtection="1">
      <alignment vertical="center"/>
      <protection locked="0"/>
    </xf>
    <xf numFmtId="0" fontId="11" fillId="3" borderId="3" xfId="2" applyFont="1" applyFill="1" applyBorder="1" applyAlignment="1" applyProtection="1">
      <alignment horizontal="center" vertical="center"/>
      <protection locked="0"/>
    </xf>
    <xf numFmtId="0" fontId="11" fillId="3" borderId="23" xfId="2" applyFont="1" applyFill="1" applyBorder="1" applyAlignment="1" applyProtection="1">
      <alignment horizontal="center" vertical="center"/>
      <protection locked="0"/>
    </xf>
    <xf numFmtId="0" fontId="8" fillId="0" borderId="13" xfId="2" applyFont="1" applyBorder="1" applyAlignment="1" applyProtection="1">
      <protection locked="0"/>
    </xf>
    <xf numFmtId="0" fontId="13" fillId="0" borderId="0" xfId="2" applyFont="1" applyAlignment="1" applyProtection="1">
      <protection locked="0"/>
    </xf>
    <xf numFmtId="0" fontId="9" fillId="3" borderId="18" xfId="2" applyFont="1" applyFill="1" applyBorder="1" applyAlignment="1" applyProtection="1">
      <alignment horizontal="center" vertical="center"/>
      <protection locked="0"/>
    </xf>
    <xf numFmtId="0" fontId="9" fillId="3" borderId="17" xfId="2" applyFont="1" applyFill="1" applyBorder="1" applyAlignment="1" applyProtection="1">
      <alignment horizontal="center" vertical="center"/>
      <protection locked="0"/>
    </xf>
    <xf numFmtId="0" fontId="13" fillId="0" borderId="42" xfId="2" applyFont="1" applyBorder="1" applyProtection="1">
      <alignment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36" xfId="1" applyNumberFormat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3" borderId="36" xfId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 vertical="center"/>
      <protection locked="0"/>
    </xf>
    <xf numFmtId="0" fontId="10" fillId="3" borderId="36" xfId="1" applyFont="1" applyFill="1" applyBorder="1" applyAlignment="1" applyProtection="1">
      <alignment horizontal="center" vertical="center"/>
      <protection locked="0"/>
    </xf>
    <xf numFmtId="0" fontId="20" fillId="3" borderId="4" xfId="1" applyFont="1" applyFill="1" applyBorder="1" applyAlignment="1" applyProtection="1">
      <alignment horizontal="center" vertical="center"/>
      <protection locked="0"/>
    </xf>
    <xf numFmtId="0" fontId="20" fillId="3" borderId="2" xfId="1" applyFont="1" applyFill="1" applyBorder="1" applyAlignment="1" applyProtection="1">
      <alignment horizontal="center" vertical="center"/>
      <protection locked="0"/>
    </xf>
    <xf numFmtId="0" fontId="20" fillId="3" borderId="36" xfId="1" applyFont="1" applyFill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left" vertical="center"/>
      <protection locked="0"/>
    </xf>
    <xf numFmtId="0" fontId="11" fillId="3" borderId="4" xfId="2" applyFont="1" applyFill="1" applyBorder="1" applyAlignment="1" applyProtection="1">
      <alignment horizontal="center" vertical="center"/>
      <protection locked="0"/>
    </xf>
    <xf numFmtId="0" fontId="11" fillId="3" borderId="36" xfId="2" applyFont="1" applyFill="1" applyBorder="1" applyAlignment="1" applyProtection="1">
      <alignment horizontal="center" vertical="center"/>
      <protection locked="0"/>
    </xf>
    <xf numFmtId="0" fontId="20" fillId="0" borderId="0" xfId="2" applyFont="1" applyProtection="1">
      <alignment vertical="center"/>
      <protection locked="0"/>
    </xf>
    <xf numFmtId="0" fontId="13" fillId="0" borderId="1" xfId="2" applyFont="1" applyBorder="1" applyAlignment="1" applyProtection="1">
      <alignment horizontal="left"/>
      <protection locked="0"/>
    </xf>
    <xf numFmtId="0" fontId="13" fillId="0" borderId="33" xfId="2" applyFont="1" applyBorder="1" applyProtection="1">
      <alignment vertical="center"/>
      <protection locked="0"/>
    </xf>
    <xf numFmtId="0" fontId="11" fillId="3" borderId="12" xfId="2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Alignment="1" applyProtection="1">
      <alignment horizontal="left" vertical="center" wrapText="1"/>
      <protection locked="0"/>
    </xf>
    <xf numFmtId="0" fontId="11" fillId="3" borderId="31" xfId="2" applyFont="1" applyFill="1" applyBorder="1" applyAlignment="1" applyProtection="1">
      <alignment horizontal="left" vertical="center" wrapText="1"/>
      <protection locked="0"/>
    </xf>
    <xf numFmtId="0" fontId="13" fillId="0" borderId="10" xfId="2" applyFont="1" applyBorder="1" applyAlignment="1" applyProtection="1">
      <alignment horizontal="center" vertical="center" shrinkToFit="1"/>
      <protection locked="0"/>
    </xf>
    <xf numFmtId="176" fontId="11" fillId="2" borderId="10" xfId="2" applyNumberFormat="1" applyFont="1" applyFill="1" applyBorder="1" applyAlignment="1" applyProtection="1">
      <alignment horizontal="right" vertical="center"/>
      <protection locked="0"/>
    </xf>
    <xf numFmtId="0" fontId="13" fillId="0" borderId="0" xfId="2" applyFont="1" applyAlignment="1" applyProtection="1">
      <alignment horizontal="left"/>
      <protection locked="0"/>
    </xf>
    <xf numFmtId="0" fontId="20" fillId="3" borderId="0" xfId="1" applyFont="1" applyFill="1" applyAlignment="1" applyProtection="1">
      <alignment horizontal="left" vertical="center"/>
      <protection locked="0"/>
    </xf>
    <xf numFmtId="0" fontId="20" fillId="3" borderId="31" xfId="1" applyFont="1" applyFill="1" applyBorder="1" applyAlignment="1" applyProtection="1">
      <alignment horizontal="left" vertical="center"/>
      <protection locked="0"/>
    </xf>
    <xf numFmtId="49" fontId="10" fillId="3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31" xfId="1" applyFont="1" applyBorder="1" applyAlignment="1" applyProtection="1">
      <alignment horizontal="center" vertical="center"/>
      <protection locked="0"/>
    </xf>
    <xf numFmtId="49" fontId="10" fillId="3" borderId="23" xfId="1" applyNumberFormat="1" applyFont="1" applyFill="1" applyBorder="1" applyAlignment="1" applyProtection="1">
      <alignment horizontal="center" vertical="center"/>
      <protection locked="0"/>
    </xf>
    <xf numFmtId="0" fontId="21" fillId="0" borderId="44" xfId="2" applyFont="1" applyBorder="1" applyProtection="1">
      <alignment vertical="center"/>
      <protection locked="0"/>
    </xf>
    <xf numFmtId="0" fontId="17" fillId="0" borderId="1" xfId="2" applyFont="1" applyBorder="1" applyProtection="1">
      <alignment vertical="center"/>
      <protection locked="0"/>
    </xf>
    <xf numFmtId="0" fontId="13" fillId="0" borderId="43" xfId="2" applyFont="1" applyBorder="1" applyAlignment="1" applyProtection="1">
      <protection locked="0"/>
    </xf>
    <xf numFmtId="0" fontId="8" fillId="0" borderId="0" xfId="2" applyFont="1" applyAlignment="1" applyProtection="1">
      <alignment horizontal="center"/>
      <protection locked="0"/>
    </xf>
    <xf numFmtId="49" fontId="10" fillId="3" borderId="4" xfId="1" applyNumberFormat="1" applyFont="1" applyFill="1" applyBorder="1" applyAlignment="1" applyProtection="1">
      <alignment horizontal="center" vertical="center"/>
      <protection locked="0"/>
    </xf>
    <xf numFmtId="49" fontId="10" fillId="3" borderId="36" xfId="1" applyNumberFormat="1" applyFont="1" applyFill="1" applyBorder="1" applyAlignment="1" applyProtection="1">
      <alignment horizontal="center" vertical="center"/>
      <protection locked="0"/>
    </xf>
    <xf numFmtId="0" fontId="13" fillId="0" borderId="31" xfId="2" applyFont="1" applyBorder="1" applyAlignment="1" applyProtection="1">
      <alignment horizontal="left" vertical="center"/>
      <protection locked="0"/>
    </xf>
    <xf numFmtId="0" fontId="11" fillId="0" borderId="0" xfId="2" applyFont="1" applyProtection="1">
      <alignment vertical="center"/>
      <protection locked="0"/>
    </xf>
    <xf numFmtId="0" fontId="11" fillId="2" borderId="18" xfId="2" applyFont="1" applyFill="1" applyBorder="1" applyAlignment="1" applyProtection="1">
      <alignment horizontal="center" vertical="center"/>
      <protection locked="0"/>
    </xf>
    <xf numFmtId="0" fontId="11" fillId="2" borderId="17" xfId="2" applyFont="1" applyFill="1" applyBorder="1" applyAlignment="1" applyProtection="1">
      <alignment horizontal="center" vertical="center"/>
      <protection locked="0"/>
    </xf>
    <xf numFmtId="0" fontId="13" fillId="0" borderId="29" xfId="2" applyFont="1" applyBorder="1" applyProtection="1">
      <alignment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31" xfId="1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left" vertical="center" shrinkToFit="1"/>
      <protection locked="0"/>
    </xf>
    <xf numFmtId="0" fontId="11" fillId="3" borderId="0" xfId="2" applyFont="1" applyFill="1" applyAlignment="1" applyProtection="1">
      <alignment horizontal="left" vertical="center" shrinkToFit="1"/>
      <protection locked="0"/>
    </xf>
    <xf numFmtId="0" fontId="11" fillId="3" borderId="42" xfId="2" applyFont="1" applyFill="1" applyBorder="1" applyAlignment="1" applyProtection="1">
      <alignment horizontal="left" vertical="center" shrinkToFit="1"/>
      <protection locked="0"/>
    </xf>
    <xf numFmtId="0" fontId="8" fillId="0" borderId="0" xfId="2" applyFont="1" applyProtection="1">
      <alignment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13" fillId="0" borderId="2" xfId="2" applyFont="1" applyBorder="1" applyAlignment="1" applyProtection="1">
      <alignment horizontal="center" vertical="center"/>
      <protection locked="0"/>
    </xf>
    <xf numFmtId="0" fontId="20" fillId="3" borderId="2" xfId="1" applyFont="1" applyFill="1" applyBorder="1" applyAlignment="1" applyProtection="1">
      <alignment horizontal="left"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0" fillId="0" borderId="36" xfId="1" applyFont="1" applyBorder="1" applyAlignment="1" applyProtection="1">
      <alignment horizontal="center" vertical="center"/>
      <protection locked="0"/>
    </xf>
    <xf numFmtId="0" fontId="17" fillId="0" borderId="6" xfId="2" applyFont="1" applyBorder="1" applyProtection="1">
      <alignment vertical="center"/>
      <protection locked="0"/>
    </xf>
    <xf numFmtId="0" fontId="13" fillId="0" borderId="7" xfId="2" applyFont="1" applyBorder="1" applyProtection="1">
      <alignment vertical="center"/>
      <protection locked="0"/>
    </xf>
    <xf numFmtId="0" fontId="17" fillId="0" borderId="7" xfId="2" applyFont="1" applyBorder="1" applyProtection="1">
      <alignment vertical="center"/>
      <protection locked="0"/>
    </xf>
    <xf numFmtId="0" fontId="2" fillId="0" borderId="0" xfId="2" applyFont="1" applyAlignment="1" applyProtection="1">
      <alignment vertical="center" shrinkToFit="1"/>
      <protection locked="0"/>
    </xf>
    <xf numFmtId="0" fontId="17" fillId="0" borderId="7" xfId="2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13" fillId="0" borderId="38" xfId="2" applyFont="1" applyBorder="1" applyProtection="1">
      <alignment vertical="center"/>
      <protection locked="0"/>
    </xf>
    <xf numFmtId="0" fontId="17" fillId="0" borderId="33" xfId="2" applyFont="1" applyBorder="1" applyProtection="1">
      <alignment vertical="center"/>
      <protection locked="0"/>
    </xf>
    <xf numFmtId="49" fontId="13" fillId="0" borderId="33" xfId="2" applyNumberFormat="1" applyFont="1" applyBorder="1" applyProtection="1">
      <alignment vertical="center"/>
      <protection locked="0"/>
    </xf>
    <xf numFmtId="0" fontId="20" fillId="3" borderId="2" xfId="2" applyFont="1" applyFill="1" applyBorder="1" applyAlignment="1" applyProtection="1">
      <alignment horizontal="left" vertical="center"/>
      <protection locked="0"/>
    </xf>
    <xf numFmtId="0" fontId="20" fillId="0" borderId="2" xfId="2" applyFont="1" applyBorder="1" applyProtection="1">
      <alignment vertical="center"/>
      <protection locked="0"/>
    </xf>
    <xf numFmtId="0" fontId="4" fillId="0" borderId="2" xfId="2" applyFont="1" applyBorder="1" applyProtection="1">
      <alignment vertical="center"/>
      <protection locked="0"/>
    </xf>
    <xf numFmtId="0" fontId="2" fillId="0" borderId="2" xfId="2" applyFont="1" applyBorder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17" fillId="0" borderId="2" xfId="2" applyFont="1" applyBorder="1" applyProtection="1">
      <alignment vertical="center"/>
      <protection locked="0"/>
    </xf>
    <xf numFmtId="0" fontId="18" fillId="0" borderId="0" xfId="2" applyFont="1" applyProtection="1">
      <alignment vertical="center"/>
      <protection locked="0"/>
    </xf>
    <xf numFmtId="0" fontId="11" fillId="0" borderId="3" xfId="2" applyFont="1" applyBorder="1" applyAlignment="1" applyProtection="1">
      <alignment horizontal="right" vertical="center"/>
      <protection locked="0"/>
    </xf>
    <xf numFmtId="0" fontId="11" fillId="0" borderId="1" xfId="2" applyFont="1" applyBorder="1" applyAlignment="1" applyProtection="1">
      <alignment horizontal="right" vertical="center"/>
      <protection locked="0"/>
    </xf>
    <xf numFmtId="0" fontId="11" fillId="0" borderId="23" xfId="2" applyFont="1" applyBorder="1" applyAlignment="1" applyProtection="1">
      <alignment horizontal="right" vertical="center"/>
      <protection locked="0"/>
    </xf>
    <xf numFmtId="0" fontId="9" fillId="0" borderId="41" xfId="2" applyFont="1" applyBorder="1" applyAlignment="1" applyProtection="1">
      <alignment horizontal="center" vertical="center"/>
      <protection locked="0"/>
    </xf>
    <xf numFmtId="0" fontId="9" fillId="0" borderId="17" xfId="2" applyFont="1" applyBorder="1" applyAlignment="1" applyProtection="1">
      <alignment horizontal="center" vertical="center"/>
      <protection locked="0"/>
    </xf>
    <xf numFmtId="0" fontId="17" fillId="0" borderId="28" xfId="2" applyFont="1" applyBorder="1" applyProtection="1">
      <alignment vertical="center"/>
      <protection locked="0"/>
    </xf>
    <xf numFmtId="0" fontId="17" fillId="0" borderId="18" xfId="2" applyFont="1" applyBorder="1" applyProtection="1">
      <alignment vertical="center"/>
      <protection locked="0"/>
    </xf>
    <xf numFmtId="0" fontId="17" fillId="0" borderId="41" xfId="2" applyFont="1" applyBorder="1" applyProtection="1">
      <alignment vertical="center"/>
      <protection locked="0"/>
    </xf>
    <xf numFmtId="0" fontId="9" fillId="0" borderId="41" xfId="2" applyFont="1" applyBorder="1" applyProtection="1">
      <alignment vertical="center"/>
      <protection locked="0"/>
    </xf>
    <xf numFmtId="0" fontId="9" fillId="0" borderId="17" xfId="2" applyFont="1" applyBorder="1" applyProtection="1">
      <alignment vertical="center"/>
      <protection locked="0"/>
    </xf>
    <xf numFmtId="0" fontId="11" fillId="0" borderId="13" xfId="2" applyFont="1" applyBorder="1" applyAlignment="1" applyProtection="1">
      <alignment horizontal="right" vertical="center"/>
      <protection locked="0"/>
    </xf>
    <xf numFmtId="0" fontId="11" fillId="0" borderId="0" xfId="2" applyFont="1" applyAlignment="1" applyProtection="1">
      <alignment horizontal="right" vertical="center"/>
      <protection locked="0"/>
    </xf>
    <xf numFmtId="0" fontId="11" fillId="0" borderId="31" xfId="2" applyFont="1" applyBorder="1" applyAlignment="1" applyProtection="1">
      <alignment horizontal="right" vertical="center"/>
      <protection locked="0"/>
    </xf>
    <xf numFmtId="0" fontId="9" fillId="0" borderId="1" xfId="2" applyFont="1" applyBorder="1" applyProtection="1">
      <alignment vertical="center"/>
      <protection locked="0"/>
    </xf>
    <xf numFmtId="0" fontId="0" fillId="0" borderId="1" xfId="2" applyFont="1" applyBorder="1" applyProtection="1">
      <alignment vertical="center"/>
      <protection locked="0"/>
    </xf>
    <xf numFmtId="0" fontId="0" fillId="0" borderId="23" xfId="2" applyFont="1" applyBorder="1" applyProtection="1">
      <alignment vertical="center"/>
      <protection locked="0"/>
    </xf>
    <xf numFmtId="0" fontId="9" fillId="0" borderId="3" xfId="2" applyFont="1" applyBorder="1" applyProtection="1">
      <alignment vertical="center"/>
      <protection locked="0"/>
    </xf>
    <xf numFmtId="181" fontId="9" fillId="0" borderId="3" xfId="2" applyNumberFormat="1" applyFont="1" applyBorder="1" applyAlignment="1" applyProtection="1">
      <alignment horizontal="left" vertical="center"/>
      <protection locked="0"/>
    </xf>
    <xf numFmtId="181" fontId="1" fillId="0" borderId="1" xfId="2" applyNumberFormat="1" applyBorder="1" applyAlignment="1" applyProtection="1">
      <alignment horizontal="left" vertical="center"/>
      <protection locked="0"/>
    </xf>
    <xf numFmtId="0" fontId="9" fillId="0" borderId="28" xfId="2" applyFont="1" applyBorder="1" applyProtection="1">
      <alignment vertical="center"/>
      <protection locked="0"/>
    </xf>
    <xf numFmtId="0" fontId="16" fillId="0" borderId="3" xfId="2" applyFont="1" applyBorder="1" applyProtection="1">
      <alignment vertical="center"/>
      <protection locked="0"/>
    </xf>
    <xf numFmtId="0" fontId="15" fillId="0" borderId="1" xfId="2" applyFont="1" applyBorder="1" applyProtection="1">
      <alignment vertical="center"/>
      <protection locked="0"/>
    </xf>
    <xf numFmtId="0" fontId="15" fillId="0" borderId="23" xfId="2" applyFont="1" applyBorder="1" applyProtection="1">
      <alignment vertical="center"/>
      <protection locked="0"/>
    </xf>
    <xf numFmtId="0" fontId="9" fillId="0" borderId="78" xfId="2" applyFont="1" applyBorder="1" applyProtection="1">
      <alignment vertical="center"/>
      <protection locked="0"/>
    </xf>
    <xf numFmtId="0" fontId="0" fillId="0" borderId="79" xfId="2" applyFont="1" applyBorder="1" applyProtection="1">
      <alignment vertical="center"/>
      <protection locked="0"/>
    </xf>
    <xf numFmtId="0" fontId="0" fillId="0" borderId="80" xfId="2" applyFont="1" applyBorder="1" applyProtection="1">
      <alignment vertical="center"/>
      <protection locked="0"/>
    </xf>
    <xf numFmtId="0" fontId="0" fillId="0" borderId="0" xfId="2" applyFont="1" applyProtection="1">
      <alignment vertical="center"/>
      <protection locked="0"/>
    </xf>
    <xf numFmtId="0" fontId="0" fillId="0" borderId="31" xfId="2" applyFont="1" applyBorder="1" applyProtection="1">
      <alignment vertical="center"/>
      <protection locked="0"/>
    </xf>
    <xf numFmtId="0" fontId="0" fillId="0" borderId="13" xfId="2" applyFont="1" applyBorder="1" applyProtection="1">
      <alignment vertical="center"/>
      <protection locked="0"/>
    </xf>
    <xf numFmtId="0" fontId="15" fillId="0" borderId="13" xfId="2" applyFont="1" applyBorder="1" applyProtection="1">
      <alignment vertical="center"/>
      <protection locked="0"/>
    </xf>
    <xf numFmtId="0" fontId="15" fillId="0" borderId="0" xfId="2" applyFont="1" applyProtection="1">
      <alignment vertical="center"/>
      <protection locked="0"/>
    </xf>
    <xf numFmtId="0" fontId="15" fillId="0" borderId="31" xfId="2" applyFont="1" applyBorder="1" applyProtection="1">
      <alignment vertical="center"/>
      <protection locked="0"/>
    </xf>
    <xf numFmtId="0" fontId="0" fillId="0" borderId="81" xfId="2" applyFont="1" applyBorder="1" applyProtection="1">
      <alignment vertical="center"/>
      <protection locked="0"/>
    </xf>
    <xf numFmtId="0" fontId="0" fillId="0" borderId="82" xfId="2" applyFont="1" applyBorder="1" applyProtection="1">
      <alignment vertical="center"/>
      <protection locked="0"/>
    </xf>
    <xf numFmtId="0" fontId="0" fillId="0" borderId="83" xfId="2" applyFont="1" applyBorder="1" applyProtection="1">
      <alignment vertical="center"/>
      <protection locked="0"/>
    </xf>
    <xf numFmtId="0" fontId="11" fillId="0" borderId="13" xfId="2" applyFont="1" applyBorder="1" applyAlignment="1" applyProtection="1">
      <alignment horizontal="left"/>
      <protection locked="0"/>
    </xf>
    <xf numFmtId="0" fontId="11" fillId="0" borderId="0" xfId="2" applyFont="1" applyAlignment="1" applyProtection="1">
      <alignment horizontal="left"/>
      <protection locked="0"/>
    </xf>
    <xf numFmtId="0" fontId="11" fillId="0" borderId="31" xfId="2" applyFont="1" applyBorder="1" applyAlignment="1" applyProtection="1">
      <alignment horizontal="left"/>
      <protection locked="0"/>
    </xf>
    <xf numFmtId="0" fontId="0" fillId="0" borderId="7" xfId="2" applyFont="1" applyBorder="1" applyProtection="1">
      <alignment vertical="center"/>
      <protection locked="0"/>
    </xf>
    <xf numFmtId="0" fontId="0" fillId="0" borderId="27" xfId="2" applyFont="1" applyBorder="1" applyProtection="1">
      <alignment vertical="center"/>
      <protection locked="0"/>
    </xf>
    <xf numFmtId="0" fontId="0" fillId="0" borderId="46" xfId="2" applyFont="1" applyBorder="1" applyProtection="1">
      <alignment vertical="center"/>
      <protection locked="0"/>
    </xf>
    <xf numFmtId="0" fontId="15" fillId="0" borderId="46" xfId="2" applyFont="1" applyBorder="1" applyProtection="1">
      <alignment vertical="center"/>
      <protection locked="0"/>
    </xf>
    <xf numFmtId="0" fontId="15" fillId="0" borderId="7" xfId="2" applyFont="1" applyBorder="1" applyProtection="1">
      <alignment vertical="center"/>
      <protection locked="0"/>
    </xf>
    <xf numFmtId="0" fontId="15" fillId="0" borderId="27" xfId="2" applyFont="1" applyBorder="1" applyProtection="1">
      <alignment vertical="center"/>
      <protection locked="0"/>
    </xf>
    <xf numFmtId="0" fontId="0" fillId="0" borderId="92" xfId="2" applyFont="1" applyBorder="1" applyProtection="1">
      <alignment vertical="center"/>
      <protection locked="0"/>
    </xf>
    <xf numFmtId="0" fontId="0" fillId="0" borderId="93" xfId="2" applyFont="1" applyBorder="1" applyProtection="1">
      <alignment vertical="center"/>
      <protection locked="0"/>
    </xf>
    <xf numFmtId="0" fontId="0" fillId="0" borderId="94" xfId="2" applyFont="1" applyBorder="1" applyProtection="1">
      <alignment vertical="center"/>
      <protection locked="0"/>
    </xf>
    <xf numFmtId="0" fontId="14" fillId="0" borderId="14" xfId="2" applyFont="1" applyBorder="1" applyAlignment="1" applyProtection="1">
      <alignment horizontal="center" vertical="center"/>
      <protection locked="0"/>
    </xf>
    <xf numFmtId="0" fontId="14" fillId="0" borderId="15" xfId="2" applyFont="1" applyBorder="1" applyAlignment="1" applyProtection="1">
      <alignment horizontal="center" vertical="center"/>
      <protection locked="0"/>
    </xf>
    <xf numFmtId="0" fontId="14" fillId="0" borderId="16" xfId="2" applyFont="1" applyBorder="1" applyAlignment="1" applyProtection="1">
      <alignment horizontal="center" vertical="center"/>
      <protection locked="0"/>
    </xf>
    <xf numFmtId="0" fontId="14" fillId="0" borderId="50" xfId="2" applyFont="1" applyBorder="1" applyAlignment="1" applyProtection="1">
      <alignment horizontal="center" vertical="center"/>
      <protection locked="0"/>
    </xf>
    <xf numFmtId="0" fontId="14" fillId="0" borderId="51" xfId="2" applyFont="1" applyBorder="1" applyAlignment="1" applyProtection="1">
      <alignment horizontal="center" vertical="center"/>
      <protection locked="0"/>
    </xf>
    <xf numFmtId="0" fontId="14" fillId="0" borderId="98" xfId="2" applyFont="1" applyBorder="1" applyAlignment="1" applyProtection="1">
      <alignment horizontal="center" vertical="center"/>
      <protection locked="0"/>
    </xf>
    <xf numFmtId="0" fontId="14" fillId="0" borderId="95" xfId="2" applyFont="1" applyBorder="1" applyAlignment="1" applyProtection="1">
      <alignment horizontal="center" vertical="center"/>
      <protection locked="0"/>
    </xf>
    <xf numFmtId="0" fontId="14" fillId="0" borderId="96" xfId="2" applyFont="1" applyBorder="1" applyAlignment="1" applyProtection="1">
      <alignment horizontal="center" vertical="center"/>
      <protection locked="0"/>
    </xf>
    <xf numFmtId="0" fontId="14" fillId="0" borderId="97" xfId="2" applyFont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horizontal="left"/>
      <protection locked="0"/>
    </xf>
    <xf numFmtId="0" fontId="11" fillId="0" borderId="2" xfId="2" applyFont="1" applyBorder="1" applyAlignment="1" applyProtection="1">
      <alignment horizontal="left"/>
      <protection locked="0"/>
    </xf>
    <xf numFmtId="0" fontId="8" fillId="0" borderId="52" xfId="2" applyFont="1" applyBorder="1" applyAlignment="1" applyProtection="1">
      <alignment horizontal="right" vertical="center"/>
      <protection locked="0"/>
    </xf>
    <xf numFmtId="0" fontId="8" fillId="0" borderId="41" xfId="2" applyFont="1" applyBorder="1" applyAlignment="1" applyProtection="1">
      <alignment horizontal="right" vertical="center"/>
      <protection locked="0"/>
    </xf>
    <xf numFmtId="0" fontId="8" fillId="0" borderId="17" xfId="2" applyFont="1" applyBorder="1" applyAlignment="1" applyProtection="1">
      <alignment horizontal="right" vertical="center"/>
      <protection locked="0"/>
    </xf>
    <xf numFmtId="0" fontId="8" fillId="0" borderId="18" xfId="2" applyFont="1" applyBorder="1" applyAlignment="1" applyProtection="1">
      <alignment horizontal="right" vertical="center"/>
      <protection locked="0"/>
    </xf>
    <xf numFmtId="0" fontId="8" fillId="0" borderId="99" xfId="2" applyFont="1" applyBorder="1" applyAlignment="1" applyProtection="1">
      <alignment horizontal="right" vertical="center"/>
      <protection locked="0"/>
    </xf>
    <xf numFmtId="0" fontId="8" fillId="0" borderId="100" xfId="2" applyFont="1" applyBorder="1" applyAlignment="1" applyProtection="1">
      <alignment horizontal="right" vertical="center"/>
      <protection locked="0"/>
    </xf>
    <xf numFmtId="0" fontId="8" fillId="0" borderId="102" xfId="2" applyFont="1" applyBorder="1" applyAlignment="1" applyProtection="1">
      <alignment horizontal="right" vertical="center"/>
      <protection locked="0"/>
    </xf>
    <xf numFmtId="0" fontId="8" fillId="0" borderId="101" xfId="2" applyFont="1" applyBorder="1" applyAlignment="1" applyProtection="1">
      <alignment horizontal="right" vertical="center"/>
      <protection locked="0"/>
    </xf>
    <xf numFmtId="0" fontId="12" fillId="0" borderId="0" xfId="2" applyFont="1" applyProtection="1">
      <alignment vertical="center"/>
      <protection locked="0"/>
    </xf>
    <xf numFmtId="0" fontId="13" fillId="0" borderId="18" xfId="2" applyFont="1" applyBorder="1" applyProtection="1">
      <alignment vertical="center"/>
      <protection locked="0"/>
    </xf>
    <xf numFmtId="179" fontId="5" fillId="0" borderId="41" xfId="2" applyNumberFormat="1" applyFont="1" applyBorder="1" applyProtection="1">
      <alignment vertical="center"/>
      <protection locked="0"/>
    </xf>
    <xf numFmtId="179" fontId="5" fillId="0" borderId="41" xfId="2" applyNumberFormat="1" applyFont="1" applyBorder="1" applyProtection="1">
      <alignment vertical="center"/>
      <protection locked="0"/>
    </xf>
    <xf numFmtId="0" fontId="5" fillId="0" borderId="53" xfId="2" applyFont="1" applyBorder="1" applyProtection="1">
      <alignment vertical="center"/>
      <protection locked="0"/>
    </xf>
    <xf numFmtId="0" fontId="11" fillId="0" borderId="30" xfId="2" applyFont="1" applyBorder="1" applyProtection="1">
      <alignment vertical="center"/>
      <protection locked="0"/>
    </xf>
    <xf numFmtId="0" fontId="11" fillId="0" borderId="53" xfId="2" applyFont="1" applyBorder="1" applyProtection="1">
      <alignment vertical="center"/>
      <protection locked="0"/>
    </xf>
    <xf numFmtId="179" fontId="5" fillId="0" borderId="9" xfId="1" applyNumberFormat="1" applyFont="1" applyBorder="1" applyAlignment="1" applyProtection="1">
      <alignment horizontal="right" vertical="center"/>
      <protection locked="0"/>
    </xf>
    <xf numFmtId="179" fontId="5" fillId="0" borderId="10" xfId="1" applyNumberFormat="1" applyFont="1" applyBorder="1" applyAlignment="1" applyProtection="1">
      <alignment horizontal="right" vertical="center"/>
      <protection locked="0"/>
    </xf>
    <xf numFmtId="178" fontId="5" fillId="0" borderId="10" xfId="1" applyNumberFormat="1" applyFont="1" applyBorder="1" applyProtection="1">
      <alignment vertical="center"/>
      <protection locked="0"/>
    </xf>
    <xf numFmtId="178" fontId="5" fillId="0" borderId="18" xfId="1" applyNumberFormat="1" applyFont="1" applyBorder="1" applyProtection="1">
      <alignment vertical="center"/>
      <protection locked="0"/>
    </xf>
    <xf numFmtId="178" fontId="5" fillId="0" borderId="41" xfId="1" applyNumberFormat="1" applyFont="1" applyBorder="1" applyProtection="1">
      <alignment vertical="center"/>
      <protection locked="0"/>
    </xf>
    <xf numFmtId="178" fontId="5" fillId="0" borderId="17" xfId="1" applyNumberFormat="1" applyFont="1" applyBorder="1" applyProtection="1">
      <alignment vertical="center"/>
      <protection locked="0"/>
    </xf>
    <xf numFmtId="179" fontId="5" fillId="3" borderId="41" xfId="2" applyNumberFormat="1" applyFont="1" applyFill="1" applyBorder="1" applyProtection="1">
      <alignment vertical="center"/>
      <protection locked="0"/>
    </xf>
    <xf numFmtId="0" fontId="5" fillId="3" borderId="53" xfId="2" applyFont="1" applyFill="1" applyBorder="1" applyProtection="1">
      <alignment vertical="center"/>
      <protection locked="0"/>
    </xf>
    <xf numFmtId="179" fontId="5" fillId="0" borderId="132" xfId="1" applyNumberFormat="1" applyFont="1" applyBorder="1" applyAlignment="1" applyProtection="1">
      <alignment horizontal="right" vertical="center"/>
      <protection locked="0"/>
    </xf>
    <xf numFmtId="179" fontId="5" fillId="0" borderId="105" xfId="1" applyNumberFormat="1" applyFont="1" applyBorder="1" applyAlignment="1" applyProtection="1">
      <alignment horizontal="right" vertical="center"/>
      <protection locked="0"/>
    </xf>
    <xf numFmtId="0" fontId="8" fillId="0" borderId="3" xfId="2" applyFont="1" applyBorder="1" applyAlignment="1" applyProtection="1">
      <alignment horizontal="right" vertical="center"/>
      <protection locked="0"/>
    </xf>
    <xf numFmtId="0" fontId="8" fillId="0" borderId="1" xfId="2" applyFont="1" applyBorder="1" applyAlignment="1" applyProtection="1">
      <alignment horizontal="right" vertical="center"/>
      <protection locked="0"/>
    </xf>
    <xf numFmtId="179" fontId="5" fillId="3" borderId="1" xfId="2" applyNumberFormat="1" applyFont="1" applyFill="1" applyBorder="1" applyProtection="1">
      <alignment vertical="center"/>
      <protection locked="0"/>
    </xf>
    <xf numFmtId="0" fontId="5" fillId="3" borderId="54" xfId="2" applyFont="1" applyFill="1" applyBorder="1" applyProtection="1">
      <alignment vertical="center"/>
      <protection locked="0"/>
    </xf>
    <xf numFmtId="0" fontId="11" fillId="0" borderId="113" xfId="2" applyFont="1" applyBorder="1" applyProtection="1">
      <alignment vertical="center"/>
      <protection locked="0"/>
    </xf>
    <xf numFmtId="0" fontId="11" fillId="0" borderId="54" xfId="2" applyFont="1" applyBorder="1" applyProtection="1">
      <alignment vertical="center"/>
      <protection locked="0"/>
    </xf>
    <xf numFmtId="179" fontId="5" fillId="0" borderId="133" xfId="1" applyNumberFormat="1" applyFont="1" applyBorder="1" applyAlignment="1" applyProtection="1">
      <alignment horizontal="right" vertical="center"/>
      <protection locked="0"/>
    </xf>
    <xf numFmtId="179" fontId="5" fillId="0" borderId="134" xfId="1" applyNumberFormat="1" applyFont="1" applyBorder="1" applyAlignment="1" applyProtection="1">
      <alignment horizontal="right" vertical="center"/>
      <protection locked="0"/>
    </xf>
    <xf numFmtId="178" fontId="5" fillId="0" borderId="24" xfId="1" applyNumberFormat="1" applyFont="1" applyBorder="1" applyProtection="1">
      <alignment vertical="center"/>
      <protection locked="0"/>
    </xf>
    <xf numFmtId="179" fontId="5" fillId="0" borderId="135" xfId="1" applyNumberFormat="1" applyFont="1" applyBorder="1" applyAlignment="1" applyProtection="1">
      <alignment horizontal="right" vertical="center"/>
      <protection locked="0"/>
    </xf>
    <xf numFmtId="179" fontId="5" fillId="0" borderId="136" xfId="1" applyNumberFormat="1" applyFont="1" applyBorder="1" applyAlignment="1" applyProtection="1">
      <alignment horizontal="right" vertical="center"/>
      <protection locked="0"/>
    </xf>
    <xf numFmtId="179" fontId="5" fillId="0" borderId="131" xfId="1" applyNumberFormat="1" applyFont="1" applyBorder="1" applyAlignment="1" applyProtection="1">
      <alignment horizontal="right" vertical="center"/>
      <protection locked="0"/>
    </xf>
    <xf numFmtId="178" fontId="5" fillId="0" borderId="3" xfId="1" applyNumberFormat="1" applyFont="1" applyBorder="1" applyProtection="1">
      <alignment vertical="center"/>
      <protection locked="0"/>
    </xf>
    <xf numFmtId="178" fontId="5" fillId="0" borderId="1" xfId="1" applyNumberFormat="1" applyFont="1" applyBorder="1" applyProtection="1">
      <alignment vertical="center"/>
      <protection locked="0"/>
    </xf>
    <xf numFmtId="178" fontId="5" fillId="0" borderId="23" xfId="1" applyNumberFormat="1" applyFont="1" applyBorder="1" applyProtection="1">
      <alignment vertical="center"/>
      <protection locked="0"/>
    </xf>
    <xf numFmtId="0" fontId="8" fillId="0" borderId="78" xfId="2" applyFont="1" applyBorder="1" applyAlignment="1" applyProtection="1">
      <alignment horizontal="right" vertical="center"/>
      <protection locked="0"/>
    </xf>
    <xf numFmtId="0" fontId="8" fillId="0" borderId="79" xfId="2" applyFont="1" applyBorder="1" applyAlignment="1" applyProtection="1">
      <alignment horizontal="right" vertical="center"/>
      <protection locked="0"/>
    </xf>
    <xf numFmtId="0" fontId="8" fillId="0" borderId="80" xfId="2" applyFont="1" applyBorder="1" applyAlignment="1" applyProtection="1">
      <alignment horizontal="right" vertical="center"/>
      <protection locked="0"/>
    </xf>
    <xf numFmtId="0" fontId="8" fillId="0" borderId="125" xfId="2" applyFont="1" applyBorder="1" applyAlignment="1" applyProtection="1">
      <alignment horizontal="right" vertical="center"/>
      <protection locked="0"/>
    </xf>
    <xf numFmtId="0" fontId="13" fillId="4" borderId="117" xfId="2" applyFont="1" applyFill="1" applyBorder="1" applyAlignment="1" applyProtection="1">
      <alignment horizontal="center" vertical="center"/>
      <protection locked="0"/>
    </xf>
    <xf numFmtId="0" fontId="13" fillId="4" borderId="118" xfId="2" applyFont="1" applyFill="1" applyBorder="1" applyAlignment="1" applyProtection="1">
      <alignment horizontal="center" vertical="center"/>
      <protection locked="0"/>
    </xf>
    <xf numFmtId="0" fontId="13" fillId="4" borderId="119" xfId="2" applyFont="1" applyFill="1" applyBorder="1" applyAlignment="1" applyProtection="1">
      <alignment horizontal="center" vertical="center"/>
      <protection locked="0"/>
    </xf>
    <xf numFmtId="0" fontId="8" fillId="4" borderId="127" xfId="2" applyFont="1" applyFill="1" applyBorder="1" applyAlignment="1" applyProtection="1">
      <alignment horizontal="right" vertical="center"/>
      <protection locked="0"/>
    </xf>
    <xf numFmtId="0" fontId="8" fillId="4" borderId="128" xfId="2" applyFont="1" applyFill="1" applyBorder="1" applyAlignment="1" applyProtection="1">
      <alignment horizontal="right" vertical="center"/>
      <protection locked="0"/>
    </xf>
    <xf numFmtId="0" fontId="8" fillId="4" borderId="129" xfId="2" applyFont="1" applyFill="1" applyBorder="1" applyAlignment="1" applyProtection="1">
      <alignment horizontal="right" vertical="center"/>
      <protection locked="0"/>
    </xf>
    <xf numFmtId="0" fontId="8" fillId="4" borderId="130" xfId="2" applyFont="1" applyFill="1" applyBorder="1" applyAlignment="1" applyProtection="1">
      <alignment horizontal="right" vertical="center"/>
      <protection locked="0"/>
    </xf>
    <xf numFmtId="0" fontId="13" fillId="0" borderId="4" xfId="2" applyFont="1" applyBorder="1" applyProtection="1">
      <alignment vertical="center"/>
      <protection locked="0"/>
    </xf>
    <xf numFmtId="179" fontId="5" fillId="0" borderId="2" xfId="2" applyNumberFormat="1" applyFont="1" applyBorder="1" applyProtection="1">
      <alignment vertical="center"/>
      <protection locked="0"/>
    </xf>
    <xf numFmtId="179" fontId="5" fillId="0" borderId="2" xfId="2" applyNumberFormat="1" applyFont="1" applyBorder="1" applyProtection="1">
      <alignment vertical="center"/>
      <protection locked="0"/>
    </xf>
    <xf numFmtId="0" fontId="5" fillId="0" borderId="115" xfId="2" applyFont="1" applyBorder="1" applyProtection="1">
      <alignment vertical="center"/>
      <protection locked="0"/>
    </xf>
    <xf numFmtId="0" fontId="11" fillId="0" borderId="116" xfId="2" applyFont="1" applyBorder="1" applyProtection="1">
      <alignment vertical="center"/>
      <protection locked="0"/>
    </xf>
    <xf numFmtId="0" fontId="11" fillId="0" borderId="115" xfId="2" applyFont="1" applyBorder="1" applyProtection="1">
      <alignment vertical="center"/>
      <protection locked="0"/>
    </xf>
    <xf numFmtId="179" fontId="5" fillId="0" borderId="21" xfId="1" applyNumberFormat="1" applyFont="1" applyBorder="1" applyAlignment="1" applyProtection="1">
      <alignment horizontal="right" vertical="center"/>
      <protection locked="0"/>
    </xf>
    <xf numFmtId="179" fontId="5" fillId="0" borderId="22" xfId="1" applyNumberFormat="1" applyFont="1" applyBorder="1" applyAlignment="1" applyProtection="1">
      <alignment horizontal="right" vertical="center"/>
      <protection locked="0"/>
    </xf>
    <xf numFmtId="178" fontId="5" fillId="0" borderId="22" xfId="1" applyNumberFormat="1" applyFont="1" applyBorder="1" applyProtection="1">
      <alignment vertical="center"/>
      <protection locked="0"/>
    </xf>
    <xf numFmtId="0" fontId="8" fillId="0" borderId="84" xfId="2" applyFont="1" applyBorder="1" applyAlignment="1" applyProtection="1">
      <alignment horizontal="right" vertical="center"/>
      <protection locked="0"/>
    </xf>
    <xf numFmtId="0" fontId="8" fillId="0" borderId="85" xfId="2" applyFont="1" applyBorder="1" applyAlignment="1" applyProtection="1">
      <alignment horizontal="right" vertical="center"/>
      <protection locked="0"/>
    </xf>
    <xf numFmtId="0" fontId="8" fillId="0" borderId="86" xfId="2" applyFont="1" applyBorder="1" applyAlignment="1" applyProtection="1">
      <alignment horizontal="right" vertical="center"/>
      <protection locked="0"/>
    </xf>
    <xf numFmtId="0" fontId="8" fillId="0" borderId="89" xfId="2" applyFont="1" applyBorder="1" applyAlignment="1" applyProtection="1">
      <alignment horizontal="right" vertical="center"/>
      <protection locked="0"/>
    </xf>
    <xf numFmtId="179" fontId="5" fillId="0" borderId="1" xfId="2" applyNumberFormat="1" applyFont="1" applyBorder="1" applyProtection="1">
      <alignment vertical="center"/>
      <protection locked="0"/>
    </xf>
    <xf numFmtId="0" fontId="5" fillId="0" borderId="54" xfId="2" applyFont="1" applyBorder="1" applyProtection="1">
      <alignment vertical="center"/>
      <protection locked="0"/>
    </xf>
    <xf numFmtId="0" fontId="9" fillId="0" borderId="13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42" xfId="2" applyFont="1" applyBorder="1" applyAlignment="1" applyProtection="1">
      <alignment horizontal="center" vertical="center"/>
      <protection locked="0"/>
    </xf>
    <xf numFmtId="0" fontId="0" fillId="0" borderId="123" xfId="1" applyFont="1" applyBorder="1" applyProtection="1">
      <alignment vertical="center"/>
      <protection locked="0"/>
    </xf>
    <xf numFmtId="0" fontId="0" fillId="0" borderId="124" xfId="1" applyFont="1" applyBorder="1" applyProtection="1">
      <alignment vertical="center"/>
      <protection locked="0"/>
    </xf>
    <xf numFmtId="177" fontId="5" fillId="0" borderId="29" xfId="1" applyNumberFormat="1" applyFont="1" applyBorder="1" applyProtection="1">
      <alignment vertical="center"/>
      <protection locked="0"/>
    </xf>
    <xf numFmtId="177" fontId="0" fillId="0" borderId="29" xfId="1" applyNumberFormat="1" applyFont="1" applyBorder="1" applyProtection="1">
      <alignment vertical="center"/>
      <protection locked="0"/>
    </xf>
    <xf numFmtId="177" fontId="9" fillId="0" borderId="81" xfId="1" applyNumberFormat="1" applyFont="1" applyBorder="1" applyAlignment="1" applyProtection="1">
      <alignment horizontal="center" vertical="center"/>
      <protection locked="0"/>
    </xf>
    <xf numFmtId="177" fontId="9" fillId="0" borderId="82" xfId="1" applyNumberFormat="1" applyFont="1" applyBorder="1" applyAlignment="1" applyProtection="1">
      <alignment horizontal="center" vertical="center"/>
      <protection locked="0"/>
    </xf>
    <xf numFmtId="177" fontId="9" fillId="0" borderId="83" xfId="1" applyNumberFormat="1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35" xfId="2" applyFont="1" applyBorder="1" applyAlignment="1" applyProtection="1">
      <alignment horizontal="center" vertical="center"/>
      <protection locked="0"/>
    </xf>
    <xf numFmtId="0" fontId="8" fillId="0" borderId="25" xfId="2" applyFont="1" applyBorder="1" applyProtection="1">
      <alignment vertical="center"/>
      <protection locked="0"/>
    </xf>
    <xf numFmtId="0" fontId="0" fillId="0" borderId="59" xfId="1" applyFont="1" applyBorder="1" applyProtection="1">
      <alignment vertical="center"/>
      <protection locked="0"/>
    </xf>
    <xf numFmtId="0" fontId="0" fillId="0" borderId="60" xfId="1" applyFont="1" applyBorder="1" applyProtection="1">
      <alignment vertical="center"/>
      <protection locked="0"/>
    </xf>
    <xf numFmtId="177" fontId="0" fillId="0" borderId="58" xfId="1" applyNumberFormat="1" applyFont="1" applyBorder="1" applyProtection="1">
      <alignment vertical="center"/>
      <protection locked="0"/>
    </xf>
    <xf numFmtId="177" fontId="9" fillId="0" borderId="92" xfId="1" applyNumberFormat="1" applyFont="1" applyBorder="1" applyAlignment="1" applyProtection="1">
      <alignment horizontal="center" vertical="center"/>
      <protection locked="0"/>
    </xf>
    <xf numFmtId="177" fontId="9" fillId="0" borderId="93" xfId="1" applyNumberFormat="1" applyFont="1" applyBorder="1" applyAlignment="1" applyProtection="1">
      <alignment horizontal="center" vertical="center"/>
      <protection locked="0"/>
    </xf>
    <xf numFmtId="177" fontId="9" fillId="0" borderId="94" xfId="1" applyNumberFormat="1" applyFont="1" applyBorder="1" applyAlignment="1" applyProtection="1">
      <alignment horizontal="center" vertical="center"/>
      <protection locked="0"/>
    </xf>
    <xf numFmtId="0" fontId="9" fillId="0" borderId="10" xfId="2" quotePrefix="1" applyFont="1" applyBorder="1" applyAlignment="1" applyProtection="1">
      <alignment horizontal="center" vertical="center"/>
      <protection locked="0"/>
    </xf>
    <xf numFmtId="0" fontId="9" fillId="0" borderId="10" xfId="2" applyFont="1" applyBorder="1" applyAlignment="1" applyProtection="1">
      <alignment horizontal="center" vertical="center"/>
      <protection locked="0"/>
    </xf>
    <xf numFmtId="0" fontId="9" fillId="0" borderId="78" xfId="2" applyFont="1" applyBorder="1" applyAlignment="1" applyProtection="1">
      <alignment horizontal="center" vertical="center"/>
      <protection locked="0"/>
    </xf>
    <xf numFmtId="0" fontId="9" fillId="0" borderId="79" xfId="2" applyFont="1" applyBorder="1" applyAlignment="1" applyProtection="1">
      <alignment horizontal="center" vertical="center"/>
      <protection locked="0"/>
    </xf>
    <xf numFmtId="0" fontId="9" fillId="0" borderId="80" xfId="2" applyFont="1" applyBorder="1" applyAlignment="1" applyProtection="1">
      <alignment horizontal="center" vertical="center"/>
      <protection locked="0"/>
    </xf>
    <xf numFmtId="0" fontId="6" fillId="0" borderId="105" xfId="2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0" fontId="6" fillId="0" borderId="18" xfId="2" applyFont="1" applyBorder="1" applyAlignment="1" applyProtection="1">
      <alignment horizontal="center" vertical="center" wrapText="1"/>
      <protection locked="0"/>
    </xf>
    <xf numFmtId="0" fontId="8" fillId="0" borderId="108" xfId="2" applyFont="1" applyBorder="1" applyProtection="1">
      <alignment vertical="center"/>
      <protection locked="0"/>
    </xf>
    <xf numFmtId="0" fontId="12" fillId="0" borderId="109" xfId="2" applyFont="1" applyBorder="1" applyProtection="1">
      <alignment vertical="center"/>
      <protection locked="0"/>
    </xf>
    <xf numFmtId="0" fontId="12" fillId="0" borderId="110" xfId="2" applyFont="1" applyBorder="1" applyProtection="1">
      <alignment vertical="center"/>
      <protection locked="0"/>
    </xf>
    <xf numFmtId="0" fontId="8" fillId="0" borderId="40" xfId="2" applyFont="1" applyBorder="1" applyProtection="1">
      <alignment vertical="center"/>
      <protection locked="0"/>
    </xf>
    <xf numFmtId="0" fontId="8" fillId="0" borderId="39" xfId="2" applyFont="1" applyBorder="1" applyProtection="1">
      <alignment vertical="center"/>
      <protection locked="0"/>
    </xf>
    <xf numFmtId="0" fontId="8" fillId="0" borderId="3" xfId="2" applyFont="1" applyBorder="1" applyProtection="1">
      <alignment vertical="center"/>
      <protection locked="0"/>
    </xf>
    <xf numFmtId="0" fontId="12" fillId="0" borderId="1" xfId="2" applyFont="1" applyBorder="1" applyProtection="1">
      <alignment vertical="center"/>
      <protection locked="0"/>
    </xf>
    <xf numFmtId="0" fontId="9" fillId="0" borderId="1" xfId="2" applyFont="1" applyBorder="1" applyProtection="1">
      <alignment vertical="center"/>
      <protection locked="0"/>
    </xf>
    <xf numFmtId="177" fontId="9" fillId="0" borderId="90" xfId="2" applyNumberFormat="1" applyFont="1" applyBorder="1" applyAlignment="1" applyProtection="1">
      <alignment horizontal="center" vertical="center"/>
      <protection locked="0"/>
    </xf>
    <xf numFmtId="177" fontId="9" fillId="0" borderId="87" xfId="2" applyNumberFormat="1" applyFont="1" applyBorder="1" applyAlignment="1" applyProtection="1">
      <alignment horizontal="center" vertical="center"/>
      <protection locked="0"/>
    </xf>
    <xf numFmtId="177" fontId="9" fillId="0" borderId="88" xfId="2" applyNumberFormat="1" applyFont="1" applyBorder="1" applyAlignment="1" applyProtection="1">
      <alignment horizontal="center" vertical="center"/>
      <protection locked="0"/>
    </xf>
    <xf numFmtId="177" fontId="5" fillId="0" borderId="90" xfId="2" applyNumberFormat="1" applyFont="1" applyBorder="1" applyAlignment="1" applyProtection="1">
      <alignment horizontal="center" vertical="center"/>
      <protection locked="0"/>
    </xf>
    <xf numFmtId="177" fontId="5" fillId="0" borderId="87" xfId="2" applyNumberFormat="1" applyFont="1" applyBorder="1" applyAlignment="1" applyProtection="1">
      <alignment horizontal="center" vertical="center"/>
      <protection locked="0"/>
    </xf>
    <xf numFmtId="177" fontId="5" fillId="0" borderId="88" xfId="2" applyNumberFormat="1" applyFont="1" applyBorder="1" applyAlignment="1" applyProtection="1">
      <alignment horizontal="center" vertical="center"/>
      <protection locked="0"/>
    </xf>
    <xf numFmtId="0" fontId="9" fillId="0" borderId="81" xfId="2" applyFont="1" applyBorder="1" applyAlignment="1" applyProtection="1">
      <alignment horizontal="center" vertical="center"/>
      <protection locked="0"/>
    </xf>
    <xf numFmtId="0" fontId="9" fillId="0" borderId="82" xfId="2" applyFont="1" applyBorder="1" applyAlignment="1" applyProtection="1">
      <alignment horizontal="center" vertical="center"/>
      <protection locked="0"/>
    </xf>
    <xf numFmtId="0" fontId="9" fillId="0" borderId="83" xfId="2" applyFont="1" applyBorder="1" applyAlignment="1" applyProtection="1">
      <alignment horizontal="center" vertical="center"/>
      <protection locked="0"/>
    </xf>
    <xf numFmtId="0" fontId="12" fillId="0" borderId="63" xfId="2" applyFont="1" applyBorder="1" applyProtection="1">
      <alignment vertical="center"/>
      <protection locked="0"/>
    </xf>
    <xf numFmtId="0" fontId="12" fillId="0" borderId="64" xfId="2" applyFont="1" applyBorder="1" applyProtection="1">
      <alignment vertical="center"/>
      <protection locked="0"/>
    </xf>
    <xf numFmtId="0" fontId="12" fillId="0" borderId="111" xfId="2" applyFont="1" applyBorder="1" applyProtection="1">
      <alignment vertical="center"/>
      <protection locked="0"/>
    </xf>
    <xf numFmtId="0" fontId="8" fillId="0" borderId="7" xfId="2" applyFont="1" applyBorder="1" applyProtection="1">
      <alignment vertical="center"/>
      <protection locked="0"/>
    </xf>
    <xf numFmtId="0" fontId="12" fillId="0" borderId="38" xfId="2" applyFont="1" applyBorder="1" applyProtection="1">
      <alignment vertical="center"/>
      <protection locked="0"/>
    </xf>
    <xf numFmtId="0" fontId="12" fillId="0" borderId="13" xfId="2" applyFont="1" applyBorder="1" applyProtection="1">
      <alignment vertical="center"/>
      <protection locked="0"/>
    </xf>
    <xf numFmtId="177" fontId="9" fillId="0" borderId="103" xfId="2" applyNumberFormat="1" applyFont="1" applyBorder="1" applyAlignment="1" applyProtection="1">
      <alignment horizontal="center" vertical="center"/>
      <protection locked="0"/>
    </xf>
    <xf numFmtId="177" fontId="9" fillId="0" borderId="93" xfId="2" applyNumberFormat="1" applyFont="1" applyBorder="1" applyAlignment="1" applyProtection="1">
      <alignment horizontal="center" vertical="center"/>
      <protection locked="0"/>
    </xf>
    <xf numFmtId="177" fontId="9" fillId="0" borderId="104" xfId="2" applyNumberFormat="1" applyFont="1" applyBorder="1" applyAlignment="1" applyProtection="1">
      <alignment horizontal="center" vertical="center"/>
      <protection locked="0"/>
    </xf>
    <xf numFmtId="177" fontId="5" fillId="0" borderId="103" xfId="2" applyNumberFormat="1" applyFont="1" applyBorder="1" applyAlignment="1" applyProtection="1">
      <alignment horizontal="center" vertical="center"/>
      <protection locked="0"/>
    </xf>
    <xf numFmtId="177" fontId="5" fillId="0" borderId="93" xfId="2" applyNumberFormat="1" applyFont="1" applyBorder="1" applyAlignment="1" applyProtection="1">
      <alignment horizontal="center" vertical="center"/>
      <protection locked="0"/>
    </xf>
    <xf numFmtId="177" fontId="5" fillId="0" borderId="104" xfId="2" applyNumberFormat="1" applyFont="1" applyBorder="1" applyAlignment="1" applyProtection="1">
      <alignment horizontal="center" vertical="center"/>
      <protection locked="0"/>
    </xf>
    <xf numFmtId="0" fontId="8" fillId="0" borderId="106" xfId="2" applyFont="1" applyBorder="1" applyProtection="1">
      <alignment vertical="center"/>
      <protection locked="0"/>
    </xf>
    <xf numFmtId="0" fontId="12" fillId="0" borderId="107" xfId="2" applyFont="1" applyBorder="1" applyProtection="1">
      <alignment vertical="center"/>
      <protection locked="0"/>
    </xf>
    <xf numFmtId="0" fontId="12" fillId="0" borderId="112" xfId="2" applyFont="1" applyBorder="1" applyProtection="1">
      <alignment vertical="center"/>
      <protection locked="0"/>
    </xf>
    <xf numFmtId="0" fontId="8" fillId="0" borderId="28" xfId="2" applyFont="1" applyBorder="1" applyProtection="1">
      <alignment vertical="center"/>
      <protection locked="0"/>
    </xf>
    <xf numFmtId="0" fontId="8" fillId="0" borderId="37" xfId="2" applyFont="1" applyBorder="1" applyProtection="1">
      <alignment vertical="center"/>
      <protection locked="0"/>
    </xf>
    <xf numFmtId="0" fontId="8" fillId="0" borderId="90" xfId="2" applyFont="1" applyBorder="1" applyAlignment="1" applyProtection="1">
      <alignment horizontal="center" vertical="center"/>
      <protection locked="0"/>
    </xf>
    <xf numFmtId="0" fontId="8" fillId="0" borderId="87" xfId="2" applyFont="1" applyBorder="1" applyAlignment="1" applyProtection="1">
      <alignment horizontal="center" vertical="center"/>
      <protection locked="0"/>
    </xf>
    <xf numFmtId="0" fontId="8" fillId="0" borderId="88" xfId="2" applyFont="1" applyBorder="1" applyAlignment="1" applyProtection="1">
      <alignment horizontal="center" vertical="center"/>
      <protection locked="0"/>
    </xf>
    <xf numFmtId="0" fontId="9" fillId="0" borderId="84" xfId="2" applyFont="1" applyBorder="1" applyAlignment="1" applyProtection="1">
      <alignment horizontal="center" vertical="center"/>
      <protection locked="0"/>
    </xf>
    <xf numFmtId="0" fontId="9" fillId="0" borderId="85" xfId="2" applyFont="1" applyBorder="1" applyAlignment="1" applyProtection="1">
      <alignment horizontal="center" vertical="center"/>
      <protection locked="0"/>
    </xf>
    <xf numFmtId="0" fontId="9" fillId="0" borderId="86" xfId="2" applyFont="1" applyBorder="1" applyAlignment="1" applyProtection="1">
      <alignment horizontal="center" vertical="center"/>
      <protection locked="0"/>
    </xf>
    <xf numFmtId="0" fontId="12" fillId="0" borderId="4" xfId="2" applyFont="1" applyBorder="1" applyProtection="1">
      <alignment vertical="center"/>
      <protection locked="0"/>
    </xf>
    <xf numFmtId="0" fontId="12" fillId="0" borderId="2" xfId="2" applyFont="1" applyBorder="1" applyProtection="1">
      <alignment vertical="center"/>
      <protection locked="0"/>
    </xf>
    <xf numFmtId="0" fontId="8" fillId="0" borderId="91" xfId="2" applyFont="1" applyBorder="1" applyAlignment="1" applyProtection="1">
      <alignment horizontal="center" vertical="center"/>
      <protection locked="0"/>
    </xf>
    <xf numFmtId="0" fontId="8" fillId="0" borderId="85" xfId="2" applyFont="1" applyBorder="1" applyAlignment="1" applyProtection="1">
      <alignment horizontal="center" vertical="center"/>
      <protection locked="0"/>
    </xf>
    <xf numFmtId="0" fontId="8" fillId="0" borderId="89" xfId="2" applyFont="1" applyBorder="1" applyAlignment="1" applyProtection="1">
      <alignment horizontal="center" vertical="center"/>
      <protection locked="0"/>
    </xf>
    <xf numFmtId="0" fontId="9" fillId="0" borderId="32" xfId="2" applyFont="1" applyBorder="1" applyProtection="1">
      <alignment vertical="center"/>
      <protection locked="0"/>
    </xf>
    <xf numFmtId="0" fontId="9" fillId="0" borderId="34" xfId="2" applyFont="1" applyBorder="1" applyProtection="1">
      <alignment vertical="center"/>
      <protection locked="0"/>
    </xf>
    <xf numFmtId="0" fontId="9" fillId="0" borderId="33" xfId="2" applyFont="1" applyBorder="1" applyProtection="1">
      <alignment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0" fillId="0" borderId="1" xfId="2" applyFont="1" applyBorder="1" applyAlignment="1" applyProtection="1">
      <alignment horizontal="center" vertical="center"/>
      <protection locked="0"/>
    </xf>
    <xf numFmtId="0" fontId="0" fillId="0" borderId="23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 shrinkToFit="1"/>
      <protection locked="0"/>
    </xf>
    <xf numFmtId="0" fontId="2" fillId="0" borderId="1" xfId="2" applyFont="1" applyBorder="1" applyAlignment="1" applyProtection="1">
      <alignment horizontal="center" vertical="center" shrinkToFit="1"/>
      <protection locked="0"/>
    </xf>
    <xf numFmtId="0" fontId="2" fillId="0" borderId="23" xfId="2" applyFont="1" applyBorder="1" applyAlignment="1" applyProtection="1">
      <alignment horizontal="center" vertical="center" shrinkToFit="1"/>
      <protection locked="0"/>
    </xf>
    <xf numFmtId="0" fontId="2" fillId="0" borderId="18" xfId="2" applyFont="1" applyBorder="1" applyAlignment="1" applyProtection="1">
      <alignment horizontal="center" vertical="center" shrinkToFit="1"/>
      <protection locked="0"/>
    </xf>
    <xf numFmtId="0" fontId="2" fillId="0" borderId="41" xfId="2" applyFont="1" applyBorder="1" applyAlignment="1" applyProtection="1">
      <alignment horizontal="center" vertical="center" shrinkToFit="1"/>
      <protection locked="0"/>
    </xf>
    <xf numFmtId="0" fontId="2" fillId="0" borderId="17" xfId="2" applyFont="1" applyBorder="1" applyAlignment="1" applyProtection="1">
      <alignment horizontal="center" vertical="center" shrinkToFit="1"/>
      <protection locked="0"/>
    </xf>
    <xf numFmtId="0" fontId="2" fillId="0" borderId="3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23" xfId="2" applyFont="1" applyBorder="1" applyAlignment="1" applyProtection="1">
      <alignment horizontal="center" vertical="center" wrapText="1"/>
      <protection locked="0"/>
    </xf>
    <xf numFmtId="0" fontId="0" fillId="0" borderId="29" xfId="2" applyFont="1" applyBorder="1" applyProtection="1">
      <alignment vertical="center"/>
      <protection locked="0"/>
    </xf>
    <xf numFmtId="0" fontId="2" fillId="0" borderId="10" xfId="2" applyFont="1" applyBorder="1" applyAlignment="1" applyProtection="1">
      <alignment horizontal="left" vertical="center"/>
      <protection locked="0"/>
    </xf>
    <xf numFmtId="0" fontId="0" fillId="0" borderId="2" xfId="2" applyFont="1" applyBorder="1" applyProtection="1">
      <alignment vertical="center"/>
      <protection locked="0"/>
    </xf>
    <xf numFmtId="0" fontId="0" fillId="0" borderId="13" xfId="2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0" fillId="0" borderId="31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6" xfId="2" applyFon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36" xfId="2" applyFont="1" applyBorder="1" applyAlignment="1" applyProtection="1">
      <alignment horizontal="center" vertical="center"/>
      <protection locked="0"/>
    </xf>
    <xf numFmtId="0" fontId="2" fillId="0" borderId="24" xfId="2" applyFont="1" applyBorder="1" applyAlignment="1" applyProtection="1">
      <alignment horizontal="center" vertical="center"/>
      <protection locked="0"/>
    </xf>
    <xf numFmtId="0" fontId="2" fillId="0" borderId="13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31" xfId="2" applyFont="1" applyBorder="1" applyAlignment="1" applyProtection="1">
      <alignment horizontal="center" vertical="center"/>
      <protection locked="0"/>
    </xf>
    <xf numFmtId="176" fontId="5" fillId="3" borderId="3" xfId="2" applyNumberFormat="1" applyFont="1" applyFill="1" applyBorder="1" applyAlignment="1" applyProtection="1">
      <alignment horizontal="right" vertical="center"/>
      <protection locked="0"/>
    </xf>
    <xf numFmtId="176" fontId="5" fillId="3" borderId="1" xfId="2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23" xfId="2" applyFont="1" applyBorder="1" applyAlignment="1" applyProtection="1">
      <alignment horizontal="center"/>
      <protection locked="0"/>
    </xf>
    <xf numFmtId="49" fontId="4" fillId="3" borderId="55" xfId="1" applyNumberFormat="1" applyFont="1" applyFill="1" applyBorder="1" applyAlignment="1" applyProtection="1">
      <alignment horizontal="center" vertical="center"/>
      <protection locked="0"/>
    </xf>
    <xf numFmtId="49" fontId="4" fillId="3" borderId="50" xfId="1" applyNumberFormat="1" applyFont="1" applyFill="1" applyBorder="1" applyAlignment="1" applyProtection="1">
      <alignment horizontal="center" vertical="center"/>
      <protection locked="0"/>
    </xf>
    <xf numFmtId="49" fontId="4" fillId="3" borderId="51" xfId="1" applyNumberFormat="1" applyFont="1" applyFill="1" applyBorder="1" applyAlignment="1" applyProtection="1">
      <alignment horizontal="center" vertical="center"/>
      <protection locked="0"/>
    </xf>
    <xf numFmtId="0" fontId="20" fillId="3" borderId="41" xfId="1" applyFont="1" applyFill="1" applyBorder="1" applyProtection="1">
      <alignment vertical="center"/>
      <protection locked="0"/>
    </xf>
    <xf numFmtId="0" fontId="20" fillId="3" borderId="17" xfId="1" applyFont="1" applyFill="1" applyBorder="1" applyProtection="1">
      <alignment vertical="center"/>
      <protection locked="0"/>
    </xf>
    <xf numFmtId="3" fontId="4" fillId="3" borderId="18" xfId="1" applyNumberFormat="1" applyFont="1" applyFill="1" applyBorder="1" applyProtection="1">
      <alignment vertical="center"/>
      <protection locked="0"/>
    </xf>
    <xf numFmtId="0" fontId="4" fillId="3" borderId="41" xfId="1" applyFont="1" applyFill="1" applyBorder="1" applyProtection="1">
      <alignment vertical="center"/>
      <protection locked="0"/>
    </xf>
    <xf numFmtId="0" fontId="11" fillId="3" borderId="14" xfId="1" applyFont="1" applyFill="1" applyBorder="1" applyAlignment="1" applyProtection="1">
      <alignment horizontal="center" vertical="center"/>
      <protection locked="0"/>
    </xf>
    <xf numFmtId="0" fontId="11" fillId="3" borderId="15" xfId="1" applyFont="1" applyFill="1" applyBorder="1" applyAlignment="1" applyProtection="1">
      <alignment horizontal="center" vertical="center"/>
      <protection locked="0"/>
    </xf>
    <xf numFmtId="0" fontId="11" fillId="3" borderId="15" xfId="1" applyFont="1" applyFill="1" applyBorder="1" applyProtection="1">
      <alignment vertical="center"/>
      <protection locked="0"/>
    </xf>
    <xf numFmtId="0" fontId="3" fillId="3" borderId="15" xfId="1" applyFont="1" applyFill="1" applyBorder="1" applyProtection="1">
      <alignment vertical="center"/>
      <protection locked="0"/>
    </xf>
    <xf numFmtId="0" fontId="3" fillId="3" borderId="68" xfId="1" applyFont="1" applyFill="1" applyBorder="1" applyProtection="1">
      <alignment vertical="center"/>
      <protection locked="0"/>
    </xf>
    <xf numFmtId="49" fontId="10" fillId="0" borderId="41" xfId="1" applyNumberFormat="1" applyFont="1" applyBorder="1" applyProtection="1">
      <alignment vertical="center"/>
      <protection locked="0"/>
    </xf>
    <xf numFmtId="49" fontId="10" fillId="0" borderId="17" xfId="1" applyNumberFormat="1" applyFont="1" applyBorder="1" applyProtection="1">
      <alignment vertical="center"/>
      <protection locked="0"/>
    </xf>
    <xf numFmtId="49" fontId="5" fillId="3" borderId="55" xfId="2" applyNumberFormat="1" applyFont="1" applyFill="1" applyBorder="1" applyAlignment="1" applyProtection="1">
      <alignment horizontal="center" vertical="center"/>
      <protection locked="0"/>
    </xf>
    <xf numFmtId="49" fontId="5" fillId="3" borderId="50" xfId="2" applyNumberFormat="1" applyFont="1" applyFill="1" applyBorder="1" applyAlignment="1" applyProtection="1">
      <alignment horizontal="center" vertical="center"/>
      <protection locked="0"/>
    </xf>
    <xf numFmtId="49" fontId="5" fillId="3" borderId="51" xfId="2" applyNumberFormat="1" applyFont="1" applyFill="1" applyBorder="1" applyAlignment="1" applyProtection="1">
      <alignment horizontal="center" vertical="center"/>
      <protection locked="0"/>
    </xf>
    <xf numFmtId="0" fontId="10" fillId="3" borderId="41" xfId="2" applyFont="1" applyFill="1" applyBorder="1" applyProtection="1">
      <alignment vertical="center"/>
      <protection locked="0"/>
    </xf>
    <xf numFmtId="0" fontId="10" fillId="3" borderId="17" xfId="2" applyFont="1" applyFill="1" applyBorder="1" applyProtection="1">
      <alignment vertical="center"/>
      <protection locked="0"/>
    </xf>
    <xf numFmtId="3" fontId="5" fillId="3" borderId="18" xfId="2" applyNumberFormat="1" applyFont="1" applyFill="1" applyBorder="1" applyProtection="1">
      <alignment vertical="center"/>
      <protection locked="0"/>
    </xf>
    <xf numFmtId="0" fontId="5" fillId="3" borderId="41" xfId="2" applyFont="1" applyFill="1" applyBorder="1" applyProtection="1">
      <alignment vertical="center"/>
      <protection locked="0"/>
    </xf>
    <xf numFmtId="0" fontId="11" fillId="2" borderId="55" xfId="2" applyFont="1" applyFill="1" applyBorder="1" applyAlignment="1" applyProtection="1">
      <alignment horizontal="center" vertical="center"/>
      <protection locked="0"/>
    </xf>
    <xf numFmtId="0" fontId="11" fillId="2" borderId="49" xfId="2" applyFont="1" applyFill="1" applyBorder="1" applyAlignment="1" applyProtection="1">
      <alignment horizontal="center" vertical="center"/>
      <protection locked="0"/>
    </xf>
    <xf numFmtId="0" fontId="11" fillId="2" borderId="16" xfId="2" applyFont="1" applyFill="1" applyBorder="1" applyAlignment="1" applyProtection="1">
      <alignment horizontal="center" vertical="center"/>
      <protection locked="0"/>
    </xf>
    <xf numFmtId="0" fontId="11" fillId="2" borderId="50" xfId="2" applyFont="1" applyFill="1" applyBorder="1" applyProtection="1">
      <alignment vertical="center"/>
      <protection locked="0"/>
    </xf>
    <xf numFmtId="0" fontId="3" fillId="2" borderId="50" xfId="2" applyFont="1" applyFill="1" applyBorder="1" applyProtection="1">
      <alignment vertical="center"/>
      <protection locked="0"/>
    </xf>
    <xf numFmtId="0" fontId="3" fillId="2" borderId="51" xfId="2" applyFont="1" applyFill="1" applyBorder="1" applyProtection="1">
      <alignment vertical="center"/>
      <protection locked="0"/>
    </xf>
    <xf numFmtId="49" fontId="10" fillId="0" borderId="41" xfId="2" applyNumberFormat="1" applyFont="1" applyBorder="1" applyProtection="1">
      <alignment vertical="center"/>
      <protection locked="0"/>
    </xf>
    <xf numFmtId="49" fontId="10" fillId="0" borderId="17" xfId="2" applyNumberFormat="1" applyFont="1" applyBorder="1" applyProtection="1">
      <alignment vertical="center"/>
      <protection locked="0"/>
    </xf>
    <xf numFmtId="176" fontId="5" fillId="3" borderId="4" xfId="2" applyNumberFormat="1" applyFont="1" applyFill="1" applyBorder="1" applyAlignment="1" applyProtection="1">
      <alignment horizontal="right" vertical="center"/>
      <protection locked="0"/>
    </xf>
    <xf numFmtId="176" fontId="5" fillId="3" borderId="2" xfId="2" applyNumberFormat="1" applyFont="1" applyFill="1" applyBorder="1" applyAlignment="1" applyProtection="1">
      <alignment horizontal="right" vertical="center"/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0" borderId="36" xfId="2" applyFont="1" applyBorder="1" applyAlignment="1" applyProtection="1">
      <alignment horizontal="center"/>
      <protection locked="0"/>
    </xf>
    <xf numFmtId="49" fontId="5" fillId="3" borderId="52" xfId="2" applyNumberFormat="1" applyFont="1" applyFill="1" applyBorder="1" applyAlignment="1" applyProtection="1">
      <alignment horizontal="center" vertical="center"/>
      <protection locked="0"/>
    </xf>
    <xf numFmtId="49" fontId="5" fillId="3" borderId="41" xfId="2" applyNumberFormat="1" applyFont="1" applyFill="1" applyBorder="1" applyAlignment="1" applyProtection="1">
      <alignment horizontal="center" vertical="center"/>
      <protection locked="0"/>
    </xf>
    <xf numFmtId="49" fontId="5" fillId="3" borderId="8" xfId="2" applyNumberFormat="1" applyFont="1" applyFill="1" applyBorder="1" applyAlignment="1" applyProtection="1">
      <alignment horizontal="center" vertical="center"/>
      <protection locked="0"/>
    </xf>
    <xf numFmtId="0" fontId="11" fillId="3" borderId="62" xfId="2" applyFont="1" applyFill="1" applyBorder="1" applyAlignment="1" applyProtection="1">
      <alignment horizontal="center" vertical="center"/>
      <protection locked="0"/>
    </xf>
    <xf numFmtId="0" fontId="11" fillId="3" borderId="2" xfId="2" applyFont="1" applyFill="1" applyBorder="1" applyAlignment="1" applyProtection="1">
      <alignment horizontal="center" vertical="center"/>
      <protection locked="0"/>
    </xf>
    <xf numFmtId="0" fontId="11" fillId="3" borderId="4" xfId="2" applyFont="1" applyFill="1" applyBorder="1" applyProtection="1">
      <alignment vertical="center"/>
      <protection locked="0"/>
    </xf>
    <xf numFmtId="0" fontId="3" fillId="3" borderId="2" xfId="2" applyFont="1" applyFill="1" applyBorder="1" applyProtection="1">
      <alignment vertical="center"/>
      <protection locked="0"/>
    </xf>
    <xf numFmtId="0" fontId="3" fillId="3" borderId="35" xfId="2" applyFont="1" applyFill="1" applyBorder="1" applyProtection="1">
      <alignment vertical="center"/>
      <protection locked="0"/>
    </xf>
    <xf numFmtId="0" fontId="11" fillId="3" borderId="2" xfId="2" applyFont="1" applyFill="1" applyBorder="1" applyProtection="1">
      <alignment vertical="center"/>
      <protection locked="0"/>
    </xf>
    <xf numFmtId="0" fontId="11" fillId="2" borderId="52" xfId="2" applyFont="1" applyFill="1" applyBorder="1" applyAlignment="1" applyProtection="1">
      <alignment horizontal="center" vertical="center"/>
      <protection locked="0"/>
    </xf>
    <xf numFmtId="0" fontId="11" fillId="2" borderId="41" xfId="2" applyFont="1" applyFill="1" applyBorder="1" applyProtection="1">
      <alignment vertical="center"/>
      <protection locked="0"/>
    </xf>
    <xf numFmtId="0" fontId="3" fillId="2" borderId="41" xfId="2" applyFont="1" applyFill="1" applyBorder="1" applyProtection="1">
      <alignment vertical="center"/>
      <protection locked="0"/>
    </xf>
    <xf numFmtId="0" fontId="3" fillId="2" borderId="8" xfId="2" applyFont="1" applyFill="1" applyBorder="1" applyProtection="1">
      <alignment vertical="center"/>
      <protection locked="0"/>
    </xf>
    <xf numFmtId="0" fontId="2" fillId="0" borderId="10" xfId="2" applyFont="1" applyBorder="1" applyAlignment="1" applyProtection="1">
      <alignment horizontal="left"/>
      <protection locked="0"/>
    </xf>
    <xf numFmtId="0" fontId="11" fillId="3" borderId="52" xfId="2" applyFont="1" applyFill="1" applyBorder="1" applyAlignment="1" applyProtection="1">
      <alignment horizontal="center" vertical="center"/>
      <protection locked="0"/>
    </xf>
    <xf numFmtId="0" fontId="11" fillId="3" borderId="17" xfId="2" applyFont="1" applyFill="1" applyBorder="1" applyAlignment="1" applyProtection="1">
      <alignment horizontal="center" vertical="center"/>
      <protection locked="0"/>
    </xf>
    <xf numFmtId="0" fontId="11" fillId="3" borderId="41" xfId="2" applyFont="1" applyFill="1" applyBorder="1" applyAlignment="1" applyProtection="1">
      <alignment horizontal="center" vertical="center"/>
      <protection locked="0"/>
    </xf>
    <xf numFmtId="0" fontId="11" fillId="3" borderId="18" xfId="2" applyFont="1" applyFill="1" applyBorder="1" applyProtection="1">
      <alignment vertical="center"/>
      <protection locked="0"/>
    </xf>
    <xf numFmtId="0" fontId="3" fillId="3" borderId="41" xfId="2" applyFont="1" applyFill="1" applyBorder="1" applyProtection="1">
      <alignment vertical="center"/>
      <protection locked="0"/>
    </xf>
    <xf numFmtId="0" fontId="3" fillId="3" borderId="8" xfId="2" applyFont="1" applyFill="1" applyBorder="1" applyProtection="1">
      <alignment vertical="center"/>
      <protection locked="0"/>
    </xf>
    <xf numFmtId="0" fontId="11" fillId="3" borderId="18" xfId="2" applyFont="1" applyFill="1" applyBorder="1" applyAlignment="1" applyProtection="1">
      <alignment horizontal="center" vertical="center"/>
      <protection locked="0"/>
    </xf>
    <xf numFmtId="0" fontId="11" fillId="3" borderId="41" xfId="2" applyFont="1" applyFill="1" applyBorder="1" applyProtection="1">
      <alignment vertical="center"/>
      <protection locked="0"/>
    </xf>
    <xf numFmtId="0" fontId="4" fillId="3" borderId="3" xfId="2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 vertical="center"/>
      <protection locked="0"/>
    </xf>
    <xf numFmtId="49" fontId="5" fillId="3" borderId="56" xfId="2" applyNumberFormat="1" applyFont="1" applyFill="1" applyBorder="1" applyAlignment="1" applyProtection="1">
      <alignment horizontal="center" vertical="center"/>
      <protection locked="0"/>
    </xf>
    <xf numFmtId="49" fontId="5" fillId="3" borderId="61" xfId="2" applyNumberFormat="1" applyFont="1" applyFill="1" applyBorder="1" applyAlignment="1" applyProtection="1">
      <alignment horizontal="center" vertical="center"/>
      <protection locked="0"/>
    </xf>
    <xf numFmtId="49" fontId="5" fillId="3" borderId="57" xfId="2" applyNumberFormat="1" applyFont="1" applyFill="1" applyBorder="1" applyAlignment="1" applyProtection="1">
      <alignment horizontal="center" vertical="center"/>
      <protection locked="0"/>
    </xf>
    <xf numFmtId="0" fontId="11" fillId="3" borderId="56" xfId="2" applyFont="1" applyFill="1" applyBorder="1" applyAlignment="1" applyProtection="1">
      <alignment horizontal="center" vertical="center"/>
      <protection locked="0"/>
    </xf>
    <xf numFmtId="0" fontId="11" fillId="3" borderId="19" xfId="2" applyFont="1" applyFill="1" applyBorder="1" applyAlignment="1" applyProtection="1">
      <alignment horizontal="center" vertical="center"/>
      <protection locked="0"/>
    </xf>
    <xf numFmtId="0" fontId="11" fillId="3" borderId="61" xfId="2" applyFont="1" applyFill="1" applyBorder="1" applyAlignment="1" applyProtection="1">
      <alignment horizontal="center" vertical="center"/>
      <protection locked="0"/>
    </xf>
    <xf numFmtId="0" fontId="11" fillId="3" borderId="20" xfId="2" applyFont="1" applyFill="1" applyBorder="1" applyProtection="1">
      <alignment vertical="center"/>
      <protection locked="0"/>
    </xf>
    <xf numFmtId="0" fontId="3" fillId="3" borderId="61" xfId="2" applyFont="1" applyFill="1" applyBorder="1" applyProtection="1">
      <alignment vertical="center"/>
      <protection locked="0"/>
    </xf>
    <xf numFmtId="0" fontId="3" fillId="3" borderId="57" xfId="2" applyFont="1" applyFill="1" applyBorder="1" applyProtection="1">
      <alignment vertical="center"/>
      <protection locked="0"/>
    </xf>
    <xf numFmtId="0" fontId="11" fillId="3" borderId="20" xfId="2" applyFont="1" applyFill="1" applyBorder="1" applyAlignment="1" applyProtection="1">
      <alignment horizontal="center" vertical="center"/>
      <protection locked="0"/>
    </xf>
    <xf numFmtId="0" fontId="11" fillId="3" borderId="61" xfId="2" applyFont="1" applyFill="1" applyBorder="1" applyProtection="1">
      <alignment vertical="center"/>
      <protection locked="0"/>
    </xf>
    <xf numFmtId="0" fontId="11" fillId="2" borderId="56" xfId="2" applyFont="1" applyFill="1" applyBorder="1" applyAlignment="1" applyProtection="1">
      <alignment horizontal="center" vertical="center"/>
      <protection locked="0"/>
    </xf>
    <xf numFmtId="0" fontId="11" fillId="2" borderId="19" xfId="2" applyFont="1" applyFill="1" applyBorder="1" applyAlignment="1" applyProtection="1">
      <alignment horizontal="center" vertical="center"/>
      <protection locked="0"/>
    </xf>
    <xf numFmtId="0" fontId="11" fillId="2" borderId="20" xfId="2" applyFont="1" applyFill="1" applyBorder="1" applyAlignment="1" applyProtection="1">
      <alignment horizontal="center" vertical="center"/>
      <protection locked="0"/>
    </xf>
    <xf numFmtId="0" fontId="11" fillId="2" borderId="61" xfId="2" applyFont="1" applyFill="1" applyBorder="1" applyProtection="1">
      <alignment vertical="center"/>
      <protection locked="0"/>
    </xf>
    <xf numFmtId="0" fontId="3" fillId="2" borderId="61" xfId="2" applyFont="1" applyFill="1" applyBorder="1" applyProtection="1">
      <alignment vertical="center"/>
      <protection locked="0"/>
    </xf>
    <xf numFmtId="0" fontId="3" fillId="2" borderId="57" xfId="2" applyFont="1" applyFill="1" applyBorder="1" applyProtection="1">
      <alignment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2" xfId="2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3" fillId="0" borderId="16" xfId="2" applyFont="1" applyBorder="1" applyAlignment="1" applyProtection="1">
      <alignment horizontal="center" vertical="center"/>
      <protection locked="0"/>
    </xf>
    <xf numFmtId="0" fontId="3" fillId="0" borderId="68" xfId="2" applyFont="1" applyBorder="1" applyAlignment="1" applyProtection="1">
      <alignment horizontal="center" vertical="center"/>
      <protection locked="0"/>
    </xf>
    <xf numFmtId="0" fontId="3" fillId="0" borderId="43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  <xf numFmtId="0" fontId="10" fillId="0" borderId="79" xfId="0" applyFont="1" applyBorder="1" applyAlignment="1" applyProtection="1">
      <alignment horizontal="center" vertical="center"/>
      <protection locked="0"/>
    </xf>
    <xf numFmtId="0" fontId="10" fillId="0" borderId="80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0" fontId="3" fillId="0" borderId="2" xfId="2" applyFont="1" applyBorder="1" applyProtection="1">
      <alignment vertical="center"/>
      <protection locked="0"/>
    </xf>
    <xf numFmtId="0" fontId="3" fillId="0" borderId="69" xfId="2" applyFont="1" applyBorder="1" applyAlignment="1" applyProtection="1">
      <alignment horizontal="center" vertical="center"/>
      <protection locked="0"/>
    </xf>
    <xf numFmtId="0" fontId="3" fillId="0" borderId="24" xfId="2" applyFont="1" applyBorder="1" applyAlignment="1" applyProtection="1">
      <alignment horizontal="center" vertical="center"/>
      <protection locked="0"/>
    </xf>
    <xf numFmtId="0" fontId="3" fillId="0" borderId="76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4" fillId="0" borderId="65" xfId="2" applyFont="1" applyBorder="1" applyProtection="1">
      <alignment vertical="center"/>
      <protection locked="0"/>
    </xf>
    <xf numFmtId="0" fontId="4" fillId="0" borderId="71" xfId="2" applyFont="1" applyBorder="1" applyProtection="1">
      <alignment vertical="center"/>
      <protection locked="0"/>
    </xf>
    <xf numFmtId="0" fontId="4" fillId="0" borderId="70" xfId="2" applyFont="1" applyBorder="1" applyProtection="1">
      <alignment vertical="center"/>
      <protection locked="0"/>
    </xf>
    <xf numFmtId="0" fontId="4" fillId="0" borderId="74" xfId="2" applyFont="1" applyBorder="1" applyProtection="1">
      <alignment vertical="center"/>
      <protection locked="0"/>
    </xf>
    <xf numFmtId="0" fontId="8" fillId="0" borderId="74" xfId="2" applyFont="1" applyBorder="1" applyProtection="1">
      <alignment vertical="center"/>
      <protection locked="0"/>
    </xf>
    <xf numFmtId="0" fontId="8" fillId="0" borderId="77" xfId="2" applyFont="1" applyBorder="1" applyProtection="1">
      <alignment vertical="center"/>
      <protection locked="0"/>
    </xf>
    <xf numFmtId="0" fontId="4" fillId="0" borderId="67" xfId="2" applyFont="1" applyBorder="1" applyProtection="1">
      <alignment vertical="center"/>
      <protection locked="0"/>
    </xf>
    <xf numFmtId="0" fontId="8" fillId="0" borderId="66" xfId="2" applyFont="1" applyBorder="1" applyProtection="1">
      <alignment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5" fillId="3" borderId="0" xfId="2" applyFont="1" applyFill="1" applyAlignment="1" applyProtection="1">
      <alignment horizontal="center" vertical="center"/>
      <protection locked="0"/>
    </xf>
    <xf numFmtId="0" fontId="4" fillId="0" borderId="6" xfId="2" applyFont="1" applyBorder="1" applyProtection="1">
      <alignment vertical="center"/>
      <protection locked="0"/>
    </xf>
    <xf numFmtId="0" fontId="4" fillId="0" borderId="73" xfId="2" applyFont="1" applyBorder="1" applyProtection="1">
      <alignment vertical="center"/>
      <protection locked="0"/>
    </xf>
    <xf numFmtId="0" fontId="4" fillId="0" borderId="72" xfId="2" applyFont="1" applyBorder="1" applyProtection="1">
      <alignment vertical="center"/>
      <protection locked="0"/>
    </xf>
    <xf numFmtId="0" fontId="4" fillId="0" borderId="75" xfId="2" applyFont="1" applyBorder="1" applyProtection="1">
      <alignment vertical="center"/>
      <protection locked="0"/>
    </xf>
    <xf numFmtId="0" fontId="8" fillId="0" borderId="75" xfId="2" applyFont="1" applyBorder="1" applyProtection="1">
      <alignment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8" fillId="0" borderId="38" xfId="2" applyFont="1" applyBorder="1" applyProtection="1">
      <alignment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177" fontId="5" fillId="0" borderId="11" xfId="2" applyNumberFormat="1" applyFont="1" applyBorder="1" applyProtection="1">
      <alignment vertical="center"/>
    </xf>
    <xf numFmtId="177" fontId="5" fillId="0" borderId="43" xfId="2" applyNumberFormat="1" applyFont="1" applyBorder="1" applyProtection="1">
      <alignment vertical="center"/>
    </xf>
    <xf numFmtId="177" fontId="5" fillId="0" borderId="62" xfId="2" applyNumberFormat="1" applyFont="1" applyBorder="1" applyProtection="1">
      <alignment vertical="center"/>
    </xf>
    <xf numFmtId="177" fontId="5" fillId="0" borderId="2" xfId="2" applyNumberFormat="1" applyFont="1" applyBorder="1" applyProtection="1">
      <alignment vertical="center"/>
    </xf>
    <xf numFmtId="0" fontId="4" fillId="0" borderId="2" xfId="2" applyFont="1" applyBorder="1" applyAlignment="1" applyProtection="1">
      <alignment horizontal="center" vertical="center"/>
    </xf>
    <xf numFmtId="179" fontId="5" fillId="4" borderId="120" xfId="1" applyNumberFormat="1" applyFont="1" applyFill="1" applyBorder="1" applyAlignment="1" applyProtection="1">
      <alignment horizontal="right" vertical="center"/>
    </xf>
    <xf numFmtId="179" fontId="5" fillId="4" borderId="118" xfId="1" applyNumberFormat="1" applyFont="1" applyFill="1" applyBorder="1" applyAlignment="1" applyProtection="1">
      <alignment horizontal="right" vertical="center"/>
    </xf>
    <xf numFmtId="179" fontId="5" fillId="4" borderId="121" xfId="1" applyNumberFormat="1" applyFont="1" applyFill="1" applyBorder="1" applyAlignment="1" applyProtection="1">
      <alignment horizontal="right" vertical="center"/>
    </xf>
    <xf numFmtId="178" fontId="5" fillId="4" borderId="122" xfId="1" applyNumberFormat="1" applyFont="1" applyFill="1" applyBorder="1" applyProtection="1">
      <alignment vertical="center"/>
    </xf>
    <xf numFmtId="179" fontId="5" fillId="4" borderId="122" xfId="1" applyNumberFormat="1" applyFont="1" applyFill="1" applyBorder="1" applyAlignment="1" applyProtection="1">
      <alignment horizontal="right" vertical="center"/>
    </xf>
    <xf numFmtId="0" fontId="0" fillId="0" borderId="123" xfId="2" applyFont="1" applyBorder="1" applyProtection="1">
      <alignment vertical="center"/>
    </xf>
    <xf numFmtId="0" fontId="0" fillId="0" borderId="124" xfId="2" applyFont="1" applyBorder="1" applyProtection="1">
      <alignment vertical="center"/>
    </xf>
    <xf numFmtId="177" fontId="5" fillId="0" borderId="29" xfId="2" applyNumberFormat="1" applyFont="1" applyBorder="1" applyProtection="1">
      <alignment vertical="center"/>
    </xf>
    <xf numFmtId="177" fontId="0" fillId="0" borderId="29" xfId="2" applyNumberFormat="1" applyFont="1" applyBorder="1" applyProtection="1">
      <alignment vertical="center"/>
    </xf>
    <xf numFmtId="0" fontId="0" fillId="0" borderId="59" xfId="2" applyFont="1" applyBorder="1" applyProtection="1">
      <alignment vertical="center"/>
    </xf>
    <xf numFmtId="0" fontId="0" fillId="0" borderId="60" xfId="2" applyFont="1" applyBorder="1" applyProtection="1">
      <alignment vertical="center"/>
    </xf>
    <xf numFmtId="177" fontId="0" fillId="0" borderId="58" xfId="2" applyNumberFormat="1" applyFont="1" applyBorder="1" applyProtection="1">
      <alignment vertical="center"/>
    </xf>
    <xf numFmtId="0" fontId="8" fillId="0" borderId="18" xfId="2" applyFont="1" applyBorder="1" applyAlignment="1" applyProtection="1">
      <alignment horizontal="right" vertical="center"/>
    </xf>
    <xf numFmtId="0" fontId="8" fillId="0" borderId="41" xfId="2" applyFont="1" applyBorder="1" applyAlignment="1" applyProtection="1">
      <alignment horizontal="right" vertical="center"/>
    </xf>
    <xf numFmtId="0" fontId="8" fillId="0" borderId="17" xfId="2" applyFont="1" applyBorder="1" applyAlignment="1" applyProtection="1">
      <alignment horizontal="right" vertical="center"/>
    </xf>
    <xf numFmtId="0" fontId="8" fillId="0" borderId="8" xfId="2" applyFont="1" applyBorder="1" applyAlignment="1" applyProtection="1">
      <alignment horizontal="right" vertical="center"/>
    </xf>
    <xf numFmtId="180" fontId="5" fillId="0" borderId="10" xfId="1" applyNumberFormat="1" applyFont="1" applyBorder="1" applyAlignment="1" applyProtection="1">
      <alignment horizontal="right" vertical="center"/>
    </xf>
    <xf numFmtId="177" fontId="5" fillId="0" borderId="18" xfId="1" applyNumberFormat="1" applyFont="1" applyBorder="1" applyProtection="1">
      <alignment vertical="center"/>
    </xf>
    <xf numFmtId="177" fontId="5" fillId="0" borderId="41" xfId="1" applyNumberFormat="1" applyFont="1" applyBorder="1" applyProtection="1">
      <alignment vertical="center"/>
    </xf>
    <xf numFmtId="177" fontId="5" fillId="0" borderId="8" xfId="1" applyNumberFormat="1" applyFont="1" applyBorder="1" applyProtection="1">
      <alignment vertical="center"/>
    </xf>
    <xf numFmtId="180" fontId="5" fillId="0" borderId="105" xfId="1" applyNumberFormat="1" applyFont="1" applyBorder="1" applyAlignment="1" applyProtection="1">
      <alignment horizontal="right" vertical="center"/>
    </xf>
    <xf numFmtId="180" fontId="5" fillId="0" borderId="134" xfId="1" applyNumberFormat="1" applyFont="1" applyBorder="1" applyAlignment="1" applyProtection="1">
      <alignment horizontal="right" vertical="center"/>
    </xf>
    <xf numFmtId="177" fontId="5" fillId="0" borderId="3" xfId="1" applyNumberFormat="1" applyFont="1" applyBorder="1" applyProtection="1">
      <alignment vertical="center"/>
    </xf>
    <xf numFmtId="177" fontId="5" fillId="0" borderId="1" xfId="1" applyNumberFormat="1" applyFont="1" applyBorder="1" applyProtection="1">
      <alignment vertical="center"/>
    </xf>
    <xf numFmtId="177" fontId="5" fillId="0" borderId="114" xfId="1" applyNumberFormat="1" applyFont="1" applyBorder="1" applyProtection="1">
      <alignment vertical="center"/>
    </xf>
    <xf numFmtId="180" fontId="5" fillId="4" borderId="122" xfId="1" applyNumberFormat="1" applyFont="1" applyFill="1" applyBorder="1" applyAlignment="1" applyProtection="1">
      <alignment horizontal="right" vertical="center"/>
    </xf>
    <xf numFmtId="177" fontId="5" fillId="4" borderId="117" xfId="1" applyNumberFormat="1" applyFont="1" applyFill="1" applyBorder="1" applyProtection="1">
      <alignment vertical="center"/>
    </xf>
    <xf numFmtId="177" fontId="5" fillId="4" borderId="118" xfId="1" applyNumberFormat="1" applyFont="1" applyFill="1" applyBorder="1" applyProtection="1">
      <alignment vertical="center"/>
    </xf>
    <xf numFmtId="177" fontId="5" fillId="4" borderId="119" xfId="1" applyNumberFormat="1" applyFont="1" applyFill="1" applyBorder="1" applyProtection="1">
      <alignment vertical="center"/>
    </xf>
    <xf numFmtId="180" fontId="5" fillId="0" borderId="22" xfId="1" applyNumberFormat="1" applyFont="1" applyBorder="1" applyAlignment="1" applyProtection="1">
      <alignment horizontal="right" vertical="center"/>
    </xf>
    <xf numFmtId="177" fontId="5" fillId="0" borderId="4" xfId="1" applyNumberFormat="1" applyFont="1" applyBorder="1" applyProtection="1">
      <alignment vertical="center"/>
    </xf>
    <xf numFmtId="177" fontId="5" fillId="0" borderId="2" xfId="1" applyNumberFormat="1" applyFont="1" applyBorder="1" applyProtection="1">
      <alignment vertical="center"/>
    </xf>
    <xf numFmtId="177" fontId="5" fillId="0" borderId="35" xfId="1" applyNumberFormat="1" applyFont="1" applyBorder="1" applyProtection="1">
      <alignment vertical="center"/>
    </xf>
    <xf numFmtId="177" fontId="20" fillId="0" borderId="13" xfId="2" applyNumberFormat="1" applyFont="1" applyBorder="1" applyAlignment="1" applyProtection="1">
      <alignment horizontal="right" vertical="center"/>
    </xf>
    <xf numFmtId="177" fontId="20" fillId="0" borderId="0" xfId="2" applyNumberFormat="1" applyFont="1" applyAlignment="1" applyProtection="1">
      <alignment horizontal="right" vertical="center"/>
    </xf>
    <xf numFmtId="0" fontId="0" fillId="0" borderId="31" xfId="2" applyFont="1" applyBorder="1" applyProtection="1">
      <alignment vertical="center"/>
    </xf>
    <xf numFmtId="177" fontId="5" fillId="0" borderId="4" xfId="2" applyNumberFormat="1" applyFont="1" applyBorder="1" applyProtection="1">
      <alignment vertical="center"/>
    </xf>
    <xf numFmtId="177" fontId="5" fillId="0" borderId="35" xfId="2" applyNumberFormat="1" applyFont="1" applyBorder="1" applyProtection="1">
      <alignment vertical="center"/>
    </xf>
    <xf numFmtId="177" fontId="20" fillId="0" borderId="46" xfId="2" applyNumberFormat="1" applyFont="1" applyBorder="1" applyAlignment="1" applyProtection="1">
      <alignment horizontal="right" vertical="center"/>
    </xf>
    <xf numFmtId="177" fontId="20" fillId="0" borderId="7" xfId="2" applyNumberFormat="1" applyFont="1" applyBorder="1" applyAlignment="1" applyProtection="1">
      <alignment horizontal="right" vertical="center"/>
    </xf>
    <xf numFmtId="0" fontId="8" fillId="0" borderId="27" xfId="2" applyFont="1" applyBorder="1" applyProtection="1">
      <alignment vertical="center"/>
    </xf>
    <xf numFmtId="177" fontId="5" fillId="0" borderId="20" xfId="2" applyNumberFormat="1" applyFont="1" applyBorder="1" applyProtection="1">
      <alignment vertical="center"/>
    </xf>
    <xf numFmtId="177" fontId="5" fillId="0" borderId="61" xfId="2" applyNumberFormat="1" applyFont="1" applyBorder="1" applyProtection="1">
      <alignment vertical="center"/>
    </xf>
    <xf numFmtId="0" fontId="8" fillId="0" borderId="26" xfId="2" applyFont="1" applyBorder="1" applyProtection="1">
      <alignment vertical="center"/>
    </xf>
    <xf numFmtId="0" fontId="8" fillId="0" borderId="25" xfId="2" applyFont="1" applyBorder="1" applyProtection="1">
      <alignment vertical="center"/>
    </xf>
    <xf numFmtId="177" fontId="5" fillId="0" borderId="6" xfId="2" applyNumberFormat="1" applyFont="1" applyBorder="1" applyProtection="1">
      <alignment vertical="center"/>
    </xf>
    <xf numFmtId="177" fontId="5" fillId="0" borderId="7" xfId="2" applyNumberFormat="1" applyFont="1" applyBorder="1" applyProtection="1">
      <alignment vertical="center"/>
    </xf>
    <xf numFmtId="179" fontId="5" fillId="4" borderId="126" xfId="1" applyNumberFormat="1" applyFont="1" applyFill="1" applyBorder="1" applyAlignment="1" applyProtection="1">
      <alignment horizontal="right" vertical="center"/>
    </xf>
    <xf numFmtId="177" fontId="5" fillId="0" borderId="10" xfId="1" applyNumberFormat="1" applyFont="1" applyBorder="1" applyProtection="1">
      <alignment vertical="center"/>
    </xf>
    <xf numFmtId="180" fontId="5" fillId="0" borderId="137" xfId="1" applyNumberFormat="1" applyFont="1" applyBorder="1" applyAlignment="1" applyProtection="1">
      <alignment horizontal="right" vertical="center"/>
    </xf>
    <xf numFmtId="180" fontId="5" fillId="0" borderId="136" xfId="1" applyNumberFormat="1" applyFont="1" applyBorder="1" applyAlignment="1" applyProtection="1">
      <alignment horizontal="right" vertical="center"/>
    </xf>
    <xf numFmtId="180" fontId="5" fillId="0" borderId="131" xfId="1" applyNumberFormat="1" applyFont="1" applyBorder="1" applyAlignment="1" applyProtection="1">
      <alignment horizontal="right" vertical="center"/>
    </xf>
    <xf numFmtId="177" fontId="5" fillId="0" borderId="23" xfId="1" applyNumberFormat="1" applyFont="1" applyBorder="1" applyProtection="1">
      <alignment vertical="center"/>
    </xf>
    <xf numFmtId="177" fontId="5" fillId="4" borderId="122" xfId="1" applyNumberFormat="1" applyFont="1" applyFill="1" applyBorder="1" applyProtection="1">
      <alignment vertical="center"/>
    </xf>
    <xf numFmtId="177" fontId="5" fillId="0" borderId="22" xfId="1" applyNumberFormat="1" applyFont="1" applyBorder="1" applyProtection="1">
      <alignment vertical="center"/>
    </xf>
    <xf numFmtId="177" fontId="5" fillId="0" borderId="24" xfId="1" applyNumberFormat="1" applyFont="1" applyBorder="1" applyProtection="1">
      <alignment vertical="center"/>
    </xf>
    <xf numFmtId="177" fontId="20" fillId="0" borderId="13" xfId="1" applyNumberFormat="1" applyFont="1" applyBorder="1" applyAlignment="1" applyProtection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0" fontId="0" fillId="0" borderId="31" xfId="1" applyFont="1" applyBorder="1" applyProtection="1">
      <alignment vertical="center"/>
    </xf>
    <xf numFmtId="177" fontId="20" fillId="0" borderId="46" xfId="1" applyNumberFormat="1" applyFont="1" applyBorder="1" applyAlignment="1" applyProtection="1">
      <alignment horizontal="right" vertical="center"/>
    </xf>
    <xf numFmtId="177" fontId="20" fillId="0" borderId="7" xfId="1" applyNumberFormat="1" applyFont="1" applyBorder="1" applyAlignment="1" applyProtection="1">
      <alignment horizontal="right" vertical="center"/>
    </xf>
    <xf numFmtId="0" fontId="8" fillId="0" borderId="27" xfId="1" applyFont="1" applyBorder="1" applyProtection="1">
      <alignment vertical="center"/>
    </xf>
    <xf numFmtId="177" fontId="5" fillId="0" borderId="20" xfId="1" applyNumberFormat="1" applyFont="1" applyBorder="1" applyProtection="1">
      <alignment vertical="center"/>
    </xf>
    <xf numFmtId="177" fontId="5" fillId="0" borderId="61" xfId="1" applyNumberFormat="1" applyFont="1" applyBorder="1" applyProtection="1">
      <alignment vertical="center"/>
    </xf>
    <xf numFmtId="0" fontId="8" fillId="0" borderId="26" xfId="1" applyFont="1" applyBorder="1" applyProtection="1">
      <alignment vertical="center"/>
    </xf>
    <xf numFmtId="0" fontId="8" fillId="0" borderId="75" xfId="1" applyFont="1" applyBorder="1" applyProtection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15</xdr:row>
      <xdr:rowOff>47625</xdr:rowOff>
    </xdr:from>
    <xdr:to>
      <xdr:col>57</xdr:col>
      <xdr:colOff>66675</xdr:colOff>
      <xdr:row>16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18</xdr:col>
      <xdr:colOff>19050</xdr:colOff>
      <xdr:row>16</xdr:row>
      <xdr:rowOff>19050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48AB2BB3-19D6-4126-9541-AFFE9BA2B27A}"/>
            </a:ext>
          </a:extLst>
        </xdr:cNvPr>
        <xdr:cNvSpPr txBox="1">
          <a:spLocks noChangeArrowheads="1"/>
        </xdr:cNvSpPr>
      </xdr:nvSpPr>
      <xdr:spPr bwMode="auto">
        <a:xfrm>
          <a:off x="965200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15</xdr:row>
      <xdr:rowOff>6350</xdr:rowOff>
    </xdr:from>
    <xdr:to>
      <xdr:col>33</xdr:col>
      <xdr:colOff>47625</xdr:colOff>
      <xdr:row>16</xdr:row>
      <xdr:rowOff>25400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55D29DA6-8F87-425C-BC84-E769ACEF64BE}"/>
            </a:ext>
          </a:extLst>
        </xdr:cNvPr>
        <xdr:cNvSpPr txBox="1">
          <a:spLocks noChangeArrowheads="1"/>
        </xdr:cNvSpPr>
      </xdr:nvSpPr>
      <xdr:spPr bwMode="auto">
        <a:xfrm>
          <a:off x="2127250" y="2254250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21</xdr:col>
      <xdr:colOff>0</xdr:colOff>
      <xdr:row>15</xdr:row>
      <xdr:rowOff>6350</xdr:rowOff>
    </xdr:from>
    <xdr:to>
      <xdr:col>23</xdr:col>
      <xdr:colOff>9525</xdr:colOff>
      <xdr:row>16</xdr:row>
      <xdr:rowOff>25400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BBE3CFE4-D5F8-4753-8DB4-CA8E2F3115B2}"/>
            </a:ext>
          </a:extLst>
        </xdr:cNvPr>
        <xdr:cNvSpPr txBox="1">
          <a:spLocks noChangeArrowheads="1"/>
        </xdr:cNvSpPr>
      </xdr:nvSpPr>
      <xdr:spPr bwMode="auto">
        <a:xfrm>
          <a:off x="1993900" y="2254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21</xdr:col>
      <xdr:colOff>31750</xdr:colOff>
      <xdr:row>16</xdr:row>
      <xdr:rowOff>0</xdr:rowOff>
    </xdr:from>
    <xdr:to>
      <xdr:col>34</xdr:col>
      <xdr:colOff>31750</xdr:colOff>
      <xdr:row>18</xdr:row>
      <xdr:rowOff>19050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90329EB-775C-44D0-B721-7EBF6F68E8B2}"/>
            </a:ext>
          </a:extLst>
        </xdr:cNvPr>
        <xdr:cNvSpPr txBox="1"/>
      </xdr:nvSpPr>
      <xdr:spPr>
        <a:xfrm>
          <a:off x="2025650" y="238125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25400</xdr:colOff>
      <xdr:row>16</xdr:row>
      <xdr:rowOff>63500</xdr:rowOff>
    </xdr:from>
    <xdr:to>
      <xdr:col>46</xdr:col>
      <xdr:colOff>12700</xdr:colOff>
      <xdr:row>17</xdr:row>
      <xdr:rowOff>101600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883924B-6809-447C-B8EA-89AA629FCD2A}"/>
            </a:ext>
          </a:extLst>
        </xdr:cNvPr>
        <xdr:cNvSpPr txBox="1"/>
      </xdr:nvSpPr>
      <xdr:spPr>
        <a:xfrm>
          <a:off x="3352800" y="244475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34</xdr:col>
      <xdr:colOff>12700</xdr:colOff>
      <xdr:row>15</xdr:row>
      <xdr:rowOff>12700</xdr:rowOff>
    </xdr:from>
    <xdr:to>
      <xdr:col>36</xdr:col>
      <xdr:colOff>22225</xdr:colOff>
      <xdr:row>16</xdr:row>
      <xdr:rowOff>31750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C1D6C5D3-272A-453D-AB35-0BC64A0AEF0B}"/>
            </a:ext>
          </a:extLst>
        </xdr:cNvPr>
        <xdr:cNvSpPr txBox="1">
          <a:spLocks noChangeArrowheads="1"/>
        </xdr:cNvSpPr>
      </xdr:nvSpPr>
      <xdr:spPr bwMode="auto">
        <a:xfrm>
          <a:off x="3244850" y="22606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35</xdr:col>
      <xdr:colOff>76200</xdr:colOff>
      <xdr:row>15</xdr:row>
      <xdr:rowOff>12700</xdr:rowOff>
    </xdr:from>
    <xdr:to>
      <xdr:col>43</xdr:col>
      <xdr:colOff>76200</xdr:colOff>
      <xdr:row>16</xdr:row>
      <xdr:rowOff>12700</xdr:rowOff>
    </xdr:to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BA8E60C-805F-4087-BDE7-6DBB46348862}"/>
            </a:ext>
          </a:extLst>
        </xdr:cNvPr>
        <xdr:cNvSpPr txBox="1">
          <a:spLocks noChangeArrowheads="1"/>
        </xdr:cNvSpPr>
      </xdr:nvSpPr>
      <xdr:spPr bwMode="auto">
        <a:xfrm>
          <a:off x="34036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61</xdr:col>
      <xdr:colOff>0</xdr:colOff>
      <xdr:row>15</xdr:row>
      <xdr:rowOff>0</xdr:rowOff>
    </xdr:from>
    <xdr:to>
      <xdr:col>63</xdr:col>
      <xdr:colOff>9525</xdr:colOff>
      <xdr:row>16</xdr:row>
      <xdr:rowOff>19050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B0C2DEFC-58F8-4629-BBAA-09D29AF6CC4E}"/>
            </a:ext>
          </a:extLst>
        </xdr:cNvPr>
        <xdr:cNvSpPr txBox="1">
          <a:spLocks noChangeArrowheads="1"/>
        </xdr:cNvSpPr>
      </xdr:nvSpPr>
      <xdr:spPr bwMode="auto">
        <a:xfrm>
          <a:off x="580390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63</xdr:col>
      <xdr:colOff>0</xdr:colOff>
      <xdr:row>15</xdr:row>
      <xdr:rowOff>12700</xdr:rowOff>
    </xdr:from>
    <xdr:to>
      <xdr:col>71</xdr:col>
      <xdr:colOff>0</xdr:colOff>
      <xdr:row>16</xdr:row>
      <xdr:rowOff>12700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45F2F16E-864C-42B3-8098-EF40D519AAA9}"/>
            </a:ext>
          </a:extLst>
        </xdr:cNvPr>
        <xdr:cNvSpPr txBox="1">
          <a:spLocks noChangeArrowheads="1"/>
        </xdr:cNvSpPr>
      </xdr:nvSpPr>
      <xdr:spPr bwMode="auto">
        <a:xfrm>
          <a:off x="59944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60</xdr:col>
      <xdr:colOff>38100</xdr:colOff>
      <xdr:row>15</xdr:row>
      <xdr:rowOff>82550</xdr:rowOff>
    </xdr:from>
    <xdr:to>
      <xdr:col>74</xdr:col>
      <xdr:colOff>88900</xdr:colOff>
      <xdr:row>18</xdr:row>
      <xdr:rowOff>82550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B885F65-CBD9-4AA8-90B0-B022C0CA32FB}"/>
            </a:ext>
          </a:extLst>
        </xdr:cNvPr>
        <xdr:cNvSpPr txBox="1"/>
      </xdr:nvSpPr>
      <xdr:spPr>
        <a:xfrm>
          <a:off x="5746750" y="233045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0</xdr:rowOff>
    </xdr:from>
    <xdr:to>
      <xdr:col>76</xdr:col>
      <xdr:colOff>9525</xdr:colOff>
      <xdr:row>16</xdr:row>
      <xdr:rowOff>19050</xdr:rowOff>
    </xdr:to>
    <xdr:sp macro="" textlink="">
      <xdr:nvSpPr>
        <xdr:cNvPr id="50" name="Text Box 41">
          <a:extLst>
            <a:ext uri="{FF2B5EF4-FFF2-40B4-BE49-F238E27FC236}">
              <a16:creationId xmlns:a16="http://schemas.microsoft.com/office/drawing/2014/main" id="{A83FCFE6-CA7C-4B82-AF67-ADDDE3C4FB0F}"/>
            </a:ext>
          </a:extLst>
        </xdr:cNvPr>
        <xdr:cNvSpPr txBox="1">
          <a:spLocks noChangeArrowheads="1"/>
        </xdr:cNvSpPr>
      </xdr:nvSpPr>
      <xdr:spPr bwMode="auto">
        <a:xfrm>
          <a:off x="704215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75</xdr:col>
      <xdr:colOff>44450</xdr:colOff>
      <xdr:row>15</xdr:row>
      <xdr:rowOff>12700</xdr:rowOff>
    </xdr:from>
    <xdr:to>
      <xdr:col>86</xdr:col>
      <xdr:colOff>44450</xdr:colOff>
      <xdr:row>16</xdr:row>
      <xdr:rowOff>22225</xdr:rowOff>
    </xdr:to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87B30EAB-5A83-4E76-BFE5-50BDA14ECB3F}"/>
            </a:ext>
          </a:extLst>
        </xdr:cNvPr>
        <xdr:cNvSpPr txBox="1">
          <a:spLocks noChangeArrowheads="1"/>
        </xdr:cNvSpPr>
      </xdr:nvSpPr>
      <xdr:spPr bwMode="auto">
        <a:xfrm>
          <a:off x="7181850" y="2260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74</xdr:col>
      <xdr:colOff>19050</xdr:colOff>
      <xdr:row>15</xdr:row>
      <xdr:rowOff>127000</xdr:rowOff>
    </xdr:from>
    <xdr:to>
      <xdr:col>87</xdr:col>
      <xdr:colOff>69850</xdr:colOff>
      <xdr:row>18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4020D08-F0C1-49F6-93A6-CA9200271AC5}"/>
            </a:ext>
          </a:extLst>
        </xdr:cNvPr>
        <xdr:cNvSpPr txBox="1"/>
      </xdr:nvSpPr>
      <xdr:spPr>
        <a:xfrm>
          <a:off x="7061200" y="237490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P63"/>
  <sheetViews>
    <sheetView tabSelected="1" zoomScale="110" zoomScaleNormal="110" workbookViewId="0">
      <selection activeCell="G4" sqref="G4:I4"/>
    </sheetView>
  </sheetViews>
  <sheetFormatPr defaultColWidth="1" defaultRowHeight="10.15" customHeight="1"/>
  <cols>
    <col min="1" max="1" width="1.125" style="3" customWidth="1"/>
    <col min="2" max="113" width="1.25" style="3" customWidth="1"/>
    <col min="114" max="132" width="1.125" style="3" customWidth="1"/>
    <col min="133" max="16384" width="1" style="3"/>
  </cols>
  <sheetData>
    <row r="1" spans="1:120" ht="5.25" customHeight="1">
      <c r="B1" s="4"/>
    </row>
    <row r="2" spans="1:120" ht="10.5" customHeight="1">
      <c r="B2" s="4" t="s">
        <v>44</v>
      </c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4"/>
      <c r="AA2" s="4"/>
      <c r="AB2" s="4"/>
      <c r="AC2" s="4"/>
      <c r="AD2" s="4"/>
      <c r="AE2" s="4"/>
      <c r="AF2" s="4"/>
      <c r="AG2" s="4" t="s">
        <v>46</v>
      </c>
      <c r="AH2" s="4" t="s">
        <v>46</v>
      </c>
      <c r="AI2" s="4" t="s">
        <v>46</v>
      </c>
      <c r="AJ2" s="4" t="s">
        <v>46</v>
      </c>
      <c r="AK2" s="4" t="s">
        <v>46</v>
      </c>
      <c r="AL2" s="4" t="s">
        <v>46</v>
      </c>
      <c r="AM2" s="4" t="s">
        <v>46</v>
      </c>
      <c r="AN2" s="4" t="s">
        <v>46</v>
      </c>
      <c r="AO2" s="4" t="s">
        <v>46</v>
      </c>
      <c r="AP2" s="4" t="s">
        <v>46</v>
      </c>
      <c r="AQ2" s="4" t="s">
        <v>46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CQ2" s="6"/>
      <c r="CR2" s="6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0" ht="10.5" customHeight="1">
      <c r="B3" s="7" t="s">
        <v>62</v>
      </c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  <c r="AG3" s="1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3"/>
    </row>
    <row r="4" spans="1:120" ht="10.5" customHeight="1" thickBot="1">
      <c r="B4" s="14"/>
      <c r="C4" s="15"/>
      <c r="D4" s="15"/>
      <c r="E4" s="15"/>
      <c r="F4" s="16" t="s">
        <v>45</v>
      </c>
      <c r="G4" s="17"/>
      <c r="H4" s="17"/>
      <c r="I4" s="17"/>
      <c r="J4" s="18" t="s">
        <v>43</v>
      </c>
      <c r="K4" s="17"/>
      <c r="L4" s="17"/>
      <c r="M4" s="17"/>
      <c r="N4" s="17"/>
      <c r="W4" s="6"/>
      <c r="X4" s="6"/>
      <c r="Y4" s="6"/>
      <c r="Z4" s="6"/>
      <c r="AA4" s="6"/>
      <c r="AB4" s="6"/>
      <c r="AC4" s="6"/>
      <c r="AD4" s="6"/>
      <c r="AE4" s="6"/>
      <c r="AF4" s="19"/>
      <c r="AG4" s="11"/>
      <c r="AH4" s="20" t="s">
        <v>42</v>
      </c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6"/>
      <c r="BA4" s="6"/>
      <c r="BB4" s="6"/>
      <c r="BC4" s="6"/>
      <c r="BD4" s="16"/>
      <c r="BE4" s="21"/>
      <c r="BF4" s="21"/>
      <c r="BG4" s="6"/>
      <c r="BH4" s="6"/>
      <c r="BI4" s="6"/>
      <c r="BJ4" s="6"/>
      <c r="BK4" s="6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3"/>
    </row>
    <row r="5" spans="1:120" ht="10.5" customHeight="1">
      <c r="A5" s="22"/>
      <c r="B5" s="14"/>
      <c r="C5" s="15"/>
      <c r="D5" s="15"/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9"/>
      <c r="AG5" s="23"/>
      <c r="AH5" s="24" t="s">
        <v>41</v>
      </c>
      <c r="AI5" s="25"/>
      <c r="AJ5" s="26"/>
      <c r="AK5" s="24" t="s">
        <v>63</v>
      </c>
      <c r="AL5" s="25"/>
      <c r="AM5" s="26"/>
      <c r="AN5" s="24" t="s">
        <v>64</v>
      </c>
      <c r="AO5" s="25"/>
      <c r="AP5" s="26"/>
      <c r="AQ5" s="24" t="s">
        <v>40</v>
      </c>
      <c r="AR5" s="25"/>
      <c r="AS5" s="25"/>
      <c r="AT5" s="25"/>
      <c r="AU5" s="25"/>
      <c r="AV5" s="25"/>
      <c r="AW5" s="25"/>
      <c r="AX5" s="25"/>
      <c r="AY5" s="26"/>
      <c r="AZ5" s="24" t="s">
        <v>65</v>
      </c>
      <c r="BA5" s="25"/>
      <c r="BB5" s="25"/>
      <c r="BC5" s="25"/>
      <c r="BD5" s="26"/>
      <c r="BE5" s="24" t="s">
        <v>39</v>
      </c>
      <c r="BF5" s="26"/>
      <c r="BL5" s="27"/>
      <c r="BM5" s="28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30"/>
      <c r="CH5" s="31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31"/>
      <c r="CX5" s="32" t="s">
        <v>36</v>
      </c>
      <c r="CY5" s="32"/>
      <c r="CZ5" s="32"/>
      <c r="DA5" s="32"/>
      <c r="DB5" s="32"/>
      <c r="DC5" s="32"/>
      <c r="DD5" s="32"/>
      <c r="DE5" s="32"/>
      <c r="DF5" s="32"/>
      <c r="DG5" s="29"/>
      <c r="DH5" s="29"/>
      <c r="DI5" s="33"/>
      <c r="DJ5" s="13"/>
      <c r="DK5" s="1">
        <v>1</v>
      </c>
      <c r="DL5" s="2"/>
      <c r="DM5" s="2"/>
      <c r="DN5" s="2"/>
      <c r="DO5" s="2"/>
      <c r="DP5" s="2"/>
    </row>
    <row r="6" spans="1:120" ht="10.5" customHeight="1">
      <c r="A6" s="22"/>
      <c r="B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  <c r="AG6" s="23"/>
      <c r="AH6" s="37" t="s">
        <v>67</v>
      </c>
      <c r="AI6" s="38"/>
      <c r="AJ6" s="39"/>
      <c r="AK6" s="40">
        <v>3</v>
      </c>
      <c r="AL6" s="41"/>
      <c r="AM6" s="42"/>
      <c r="AN6" s="37" t="s">
        <v>68</v>
      </c>
      <c r="AO6" s="41"/>
      <c r="AP6" s="42"/>
      <c r="AQ6" s="43"/>
      <c r="AR6" s="44"/>
      <c r="AS6" s="44"/>
      <c r="AT6" s="44"/>
      <c r="AU6" s="44"/>
      <c r="AV6" s="44"/>
      <c r="AW6" s="44"/>
      <c r="AX6" s="44"/>
      <c r="AY6" s="45"/>
      <c r="AZ6" s="46"/>
      <c r="BA6" s="44"/>
      <c r="BB6" s="44"/>
      <c r="BC6" s="44"/>
      <c r="BD6" s="45"/>
      <c r="BE6" s="47"/>
      <c r="BF6" s="48"/>
      <c r="BL6" s="27"/>
      <c r="BM6" s="49"/>
      <c r="BN6" s="6" t="s">
        <v>38</v>
      </c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12"/>
      <c r="CA6" s="12"/>
      <c r="CB6" s="50"/>
      <c r="CC6" s="51"/>
      <c r="CD6" s="51"/>
      <c r="CE6" s="52"/>
      <c r="CF6" s="34"/>
      <c r="CG6" s="53"/>
      <c r="CH6" s="54"/>
      <c r="CI6" s="12" t="s">
        <v>37</v>
      </c>
      <c r="CJ6" s="6"/>
      <c r="CK6" s="6"/>
      <c r="CL6" s="6"/>
      <c r="CM6" s="6"/>
      <c r="CN6" s="6"/>
      <c r="CO6" s="6"/>
      <c r="CP6" s="6"/>
      <c r="CQ6" s="6"/>
      <c r="CR6" s="6"/>
      <c r="CS6" s="55"/>
      <c r="CT6" s="56"/>
      <c r="CU6" s="6"/>
      <c r="CV6" s="12"/>
      <c r="CW6" s="57"/>
      <c r="CX6" s="58"/>
      <c r="CY6" s="6" t="s">
        <v>81</v>
      </c>
      <c r="CZ6" s="6"/>
      <c r="DA6" s="6"/>
      <c r="DB6" s="6"/>
      <c r="DC6" s="6"/>
      <c r="DD6" s="6"/>
      <c r="DE6" s="6"/>
      <c r="DF6" s="6"/>
      <c r="DG6" s="59"/>
      <c r="DH6" s="60"/>
      <c r="DI6" s="61"/>
      <c r="DJ6" s="16"/>
      <c r="DK6" s="2"/>
      <c r="DL6" s="2"/>
      <c r="DM6" s="2"/>
      <c r="DN6" s="2"/>
      <c r="DO6" s="2"/>
      <c r="DP6" s="2"/>
    </row>
    <row r="7" spans="1:120" ht="10.5" customHeight="1">
      <c r="A7" s="22"/>
      <c r="B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  <c r="AG7" s="23"/>
      <c r="AH7" s="62"/>
      <c r="AI7" s="63"/>
      <c r="AJ7" s="64"/>
      <c r="AK7" s="65"/>
      <c r="AL7" s="66"/>
      <c r="AM7" s="67"/>
      <c r="AN7" s="65"/>
      <c r="AO7" s="66"/>
      <c r="AP7" s="67"/>
      <c r="AQ7" s="68"/>
      <c r="AR7" s="69"/>
      <c r="AS7" s="69"/>
      <c r="AT7" s="69"/>
      <c r="AU7" s="69"/>
      <c r="AV7" s="69"/>
      <c r="AW7" s="69"/>
      <c r="AX7" s="69"/>
      <c r="AY7" s="70"/>
      <c r="AZ7" s="68"/>
      <c r="BA7" s="69"/>
      <c r="BB7" s="69"/>
      <c r="BC7" s="69"/>
      <c r="BD7" s="70"/>
      <c r="BE7" s="71"/>
      <c r="BF7" s="72"/>
      <c r="BL7" s="27"/>
      <c r="BM7" s="49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12"/>
      <c r="CA7" s="12"/>
      <c r="CB7" s="73"/>
      <c r="CC7" s="74"/>
      <c r="CD7" s="74"/>
      <c r="CE7" s="75"/>
      <c r="CF7" s="54"/>
      <c r="CG7" s="53"/>
      <c r="CH7" s="54"/>
      <c r="CI7" s="76" t="s">
        <v>71</v>
      </c>
      <c r="CJ7" s="76"/>
      <c r="CK7" s="76"/>
      <c r="CL7" s="76"/>
      <c r="CM7" s="76"/>
      <c r="CN7" s="76"/>
      <c r="CO7" s="76"/>
      <c r="CP7" s="76"/>
      <c r="CQ7" s="76"/>
      <c r="CR7" s="76"/>
      <c r="CS7" s="77"/>
      <c r="CT7" s="78"/>
      <c r="CU7" s="6"/>
      <c r="CV7" s="12"/>
      <c r="CW7" s="54"/>
      <c r="CX7" s="6"/>
      <c r="CY7" s="6" t="s">
        <v>82</v>
      </c>
      <c r="CZ7" s="6"/>
      <c r="DA7" s="6"/>
      <c r="DB7" s="6"/>
      <c r="DC7" s="6"/>
      <c r="DD7" s="6"/>
      <c r="DE7" s="6"/>
      <c r="DF7" s="6"/>
      <c r="DG7" s="6"/>
      <c r="DH7" s="6"/>
      <c r="DI7" s="61"/>
      <c r="DJ7" s="16"/>
      <c r="DK7" s="2"/>
      <c r="DL7" s="2"/>
      <c r="DM7" s="2"/>
      <c r="DN7" s="2"/>
      <c r="DO7" s="2"/>
      <c r="DP7" s="2"/>
    </row>
    <row r="8" spans="1:120" ht="11.25" customHeight="1">
      <c r="B8" s="34"/>
      <c r="C8" s="6"/>
      <c r="D8" s="6"/>
      <c r="E8" s="79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11"/>
      <c r="AH8" s="80" t="s">
        <v>35</v>
      </c>
      <c r="AI8" s="80"/>
      <c r="AJ8" s="80"/>
      <c r="AK8" s="80"/>
      <c r="AL8" s="80"/>
      <c r="AM8" s="80"/>
      <c r="AN8" s="80"/>
      <c r="AO8" s="80"/>
      <c r="AP8" s="80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27"/>
      <c r="BM8" s="82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54"/>
      <c r="CI8" s="76" t="s">
        <v>72</v>
      </c>
      <c r="CJ8" s="76"/>
      <c r="CK8" s="76"/>
      <c r="CL8" s="76"/>
      <c r="CM8" s="76"/>
      <c r="CN8" s="76"/>
      <c r="CO8" s="76"/>
      <c r="CP8" s="76"/>
      <c r="CQ8" s="76"/>
      <c r="CR8" s="76"/>
      <c r="CS8" s="9"/>
      <c r="CT8" s="6"/>
      <c r="CU8" s="6"/>
      <c r="CV8" s="12"/>
      <c r="CW8" s="54"/>
      <c r="CX8" s="85" t="s">
        <v>83</v>
      </c>
      <c r="CY8" s="85"/>
      <c r="CZ8" s="86"/>
      <c r="DA8" s="86"/>
      <c r="DB8" s="86"/>
      <c r="DC8" s="86"/>
      <c r="DD8" s="86"/>
      <c r="DE8" s="86"/>
      <c r="DF8" s="86"/>
      <c r="DG8" s="85" t="s">
        <v>32</v>
      </c>
      <c r="DH8" s="85"/>
      <c r="DI8" s="61"/>
      <c r="DJ8" s="16"/>
      <c r="DK8" s="2"/>
      <c r="DL8" s="2"/>
      <c r="DM8" s="2"/>
      <c r="DN8" s="2"/>
      <c r="DO8" s="2"/>
      <c r="DP8" s="2"/>
    </row>
    <row r="9" spans="1:120" ht="11.25" customHeight="1" thickBot="1">
      <c r="B9" s="34"/>
      <c r="C9" s="6"/>
      <c r="D9" s="6"/>
      <c r="E9" s="79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11"/>
      <c r="AH9" s="87"/>
      <c r="AI9" s="87"/>
      <c r="AJ9" s="87"/>
      <c r="AK9" s="87"/>
      <c r="AL9" s="87"/>
      <c r="AM9" s="87"/>
      <c r="AN9" s="87"/>
      <c r="AO9" s="87"/>
      <c r="AP9" s="87"/>
      <c r="AY9" s="6"/>
      <c r="AZ9" s="6"/>
      <c r="BA9" s="79"/>
      <c r="BB9" s="79"/>
      <c r="BC9" s="79"/>
      <c r="BD9" s="79"/>
      <c r="BE9" s="79"/>
      <c r="BF9" s="79"/>
      <c r="BG9" s="79"/>
      <c r="BH9" s="79"/>
      <c r="BI9" s="6"/>
      <c r="BJ9" s="6"/>
      <c r="BK9" s="6"/>
      <c r="BL9" s="27"/>
      <c r="BM9" s="82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4"/>
      <c r="CH9" s="54"/>
      <c r="CS9" s="12"/>
      <c r="CT9" s="12"/>
      <c r="CU9" s="12"/>
      <c r="CV9" s="53"/>
      <c r="CW9" s="54"/>
      <c r="CX9" s="85" t="s">
        <v>84</v>
      </c>
      <c r="CY9" s="85"/>
      <c r="CZ9" s="86"/>
      <c r="DA9" s="86"/>
      <c r="DB9" s="86"/>
      <c r="DC9" s="86"/>
      <c r="DD9" s="86"/>
      <c r="DE9" s="86"/>
      <c r="DF9" s="86"/>
      <c r="DG9" s="85" t="s">
        <v>32</v>
      </c>
      <c r="DH9" s="85"/>
      <c r="DI9" s="61"/>
      <c r="DJ9" s="16"/>
      <c r="DK9" s="2"/>
      <c r="DL9" s="2"/>
      <c r="DM9" s="2"/>
      <c r="DN9" s="2"/>
      <c r="DO9" s="2"/>
      <c r="DP9" s="2"/>
    </row>
    <row r="10" spans="1:120" ht="10.5" customHeight="1">
      <c r="B10" s="14" t="s">
        <v>34</v>
      </c>
      <c r="C10" s="15"/>
      <c r="D10" s="15"/>
      <c r="E10" s="15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9"/>
      <c r="AG10" s="11"/>
      <c r="AH10" s="90"/>
      <c r="AI10" s="44"/>
      <c r="AJ10" s="44"/>
      <c r="AK10" s="44"/>
      <c r="AL10" s="45"/>
      <c r="AM10" s="91" t="s">
        <v>55</v>
      </c>
      <c r="AN10" s="92"/>
      <c r="AO10" s="90"/>
      <c r="AP10" s="44"/>
      <c r="AQ10" s="44"/>
      <c r="AR10" s="44"/>
      <c r="AS10" s="44"/>
      <c r="AT10" s="44"/>
      <c r="AU10" s="44"/>
      <c r="AV10" s="45"/>
      <c r="AW10" s="91" t="s">
        <v>55</v>
      </c>
      <c r="AX10" s="92"/>
      <c r="AY10" s="90"/>
      <c r="AZ10" s="93"/>
      <c r="BA10" s="79"/>
      <c r="BB10" s="79"/>
      <c r="BC10" s="79"/>
      <c r="BF10" s="79"/>
      <c r="BG10" s="79"/>
      <c r="BH10" s="79"/>
      <c r="BI10" s="6"/>
      <c r="BJ10" s="6"/>
      <c r="BK10" s="6"/>
      <c r="BL10" s="27"/>
      <c r="BM10" s="94"/>
      <c r="BN10" s="9" t="s">
        <v>33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5"/>
      <c r="CA10" s="95"/>
      <c r="CB10" s="95"/>
      <c r="CC10" s="95"/>
      <c r="CD10" s="95"/>
      <c r="CE10" s="95"/>
      <c r="CF10" s="95"/>
      <c r="CG10" s="95"/>
      <c r="CH10" s="28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29"/>
      <c r="CU10" s="29"/>
      <c r="CV10" s="33"/>
      <c r="CW10" s="97"/>
      <c r="CX10" s="97"/>
      <c r="CY10" s="6" t="s">
        <v>85</v>
      </c>
      <c r="CZ10" s="6"/>
      <c r="DA10" s="6"/>
      <c r="DB10" s="6"/>
      <c r="DC10" s="6"/>
      <c r="DD10" s="6"/>
      <c r="DE10" s="6"/>
      <c r="DF10" s="6"/>
      <c r="DG10" s="6"/>
      <c r="DH10" s="6"/>
      <c r="DI10" s="61"/>
      <c r="DJ10" s="16"/>
      <c r="DK10" s="2"/>
      <c r="DL10" s="2"/>
      <c r="DM10" s="2"/>
      <c r="DN10" s="2"/>
      <c r="DO10" s="2"/>
      <c r="DP10" s="2"/>
    </row>
    <row r="11" spans="1:120" ht="10.5" customHeight="1">
      <c r="B11" s="14"/>
      <c r="C11" s="15"/>
      <c r="D11" s="15"/>
      <c r="E11" s="15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11"/>
      <c r="AH11" s="68"/>
      <c r="AI11" s="69"/>
      <c r="AJ11" s="69"/>
      <c r="AK11" s="69"/>
      <c r="AL11" s="70"/>
      <c r="AM11" s="91"/>
      <c r="AN11" s="92"/>
      <c r="AO11" s="68"/>
      <c r="AP11" s="69"/>
      <c r="AQ11" s="69"/>
      <c r="AR11" s="69"/>
      <c r="AS11" s="69"/>
      <c r="AT11" s="69"/>
      <c r="AU11" s="69"/>
      <c r="AV11" s="70"/>
      <c r="AW11" s="91"/>
      <c r="AX11" s="92"/>
      <c r="AY11" s="98"/>
      <c r="AZ11" s="99"/>
      <c r="BA11" s="79"/>
      <c r="BB11" s="79"/>
      <c r="BC11" s="79"/>
      <c r="BF11" s="79"/>
      <c r="BG11" s="79"/>
      <c r="BH11" s="79"/>
      <c r="BI11" s="6"/>
      <c r="BJ11" s="6"/>
      <c r="BK11" s="6"/>
      <c r="BL11" s="27"/>
      <c r="BM11" s="49"/>
      <c r="BN11" s="6"/>
      <c r="BO11" s="76" t="s">
        <v>73</v>
      </c>
      <c r="BP11" s="76"/>
      <c r="BQ11" s="76"/>
      <c r="BR11" s="76"/>
      <c r="BS11" s="76"/>
      <c r="BT11" s="76"/>
      <c r="BU11" s="76"/>
      <c r="BV11" s="76"/>
      <c r="BW11" s="76"/>
      <c r="BX11" s="100"/>
      <c r="BY11" s="55"/>
      <c r="BZ11" s="56"/>
      <c r="CA11" s="12"/>
      <c r="CB11" s="12"/>
      <c r="CC11" s="12"/>
      <c r="CD11" s="12"/>
      <c r="CE11" s="12"/>
      <c r="CF11" s="12"/>
      <c r="CG11" s="12"/>
      <c r="CH11" s="49"/>
      <c r="CI11" s="6"/>
      <c r="CJ11" s="101"/>
      <c r="CK11" s="101"/>
      <c r="CL11" s="6"/>
      <c r="CM11" s="101"/>
      <c r="CN11" s="101"/>
      <c r="CO11" s="6"/>
      <c r="CP11" s="101"/>
      <c r="CQ11" s="101"/>
      <c r="CR11" s="6"/>
      <c r="CS11" s="6"/>
      <c r="CT11" s="6"/>
      <c r="CU11" s="12"/>
      <c r="CV11" s="27"/>
      <c r="CW11" s="12"/>
      <c r="CX11" s="6"/>
      <c r="CY11" s="102"/>
      <c r="CZ11" s="103"/>
      <c r="DA11" s="104" t="s">
        <v>3</v>
      </c>
      <c r="DB11" s="102"/>
      <c r="DC11" s="103"/>
      <c r="DD11" s="6" t="s">
        <v>2</v>
      </c>
      <c r="DE11" s="102"/>
      <c r="DF11" s="103"/>
      <c r="DG11" s="6" t="s">
        <v>1</v>
      </c>
      <c r="DH11" s="6"/>
      <c r="DI11" s="61"/>
      <c r="DJ11" s="16"/>
      <c r="DK11" s="2"/>
      <c r="DL11" s="2"/>
      <c r="DM11" s="2"/>
      <c r="DN11" s="2"/>
      <c r="DO11" s="2"/>
      <c r="DP11" s="2"/>
    </row>
    <row r="12" spans="1:120" ht="10.5" customHeight="1">
      <c r="B12" s="14" t="s">
        <v>31</v>
      </c>
      <c r="C12" s="15"/>
      <c r="D12" s="15"/>
      <c r="E12" s="15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105" t="s">
        <v>30</v>
      </c>
      <c r="AE12" s="105"/>
      <c r="AF12" s="106"/>
      <c r="AG12" s="11"/>
      <c r="AH12" s="76" t="s">
        <v>70</v>
      </c>
      <c r="AI12" s="76"/>
      <c r="AJ12" s="76"/>
      <c r="AK12" s="76"/>
      <c r="AL12" s="76"/>
      <c r="AM12" s="107" t="s">
        <v>69</v>
      </c>
      <c r="AN12" s="107"/>
      <c r="AO12" s="107"/>
      <c r="AP12" s="107"/>
      <c r="AQ12" s="107"/>
      <c r="AR12" s="107"/>
      <c r="AS12" s="107"/>
      <c r="AT12" s="107"/>
      <c r="AU12" s="107"/>
      <c r="AV12" s="107"/>
      <c r="AW12" s="108" t="s">
        <v>87</v>
      </c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49"/>
      <c r="BN12" s="6"/>
      <c r="BO12" s="76" t="s">
        <v>74</v>
      </c>
      <c r="BP12" s="76"/>
      <c r="BQ12" s="76"/>
      <c r="BR12" s="76"/>
      <c r="BS12" s="76"/>
      <c r="BT12" s="76"/>
      <c r="BU12" s="76"/>
      <c r="BV12" s="76"/>
      <c r="BW12" s="76"/>
      <c r="BX12" s="100"/>
      <c r="BY12" s="77"/>
      <c r="BZ12" s="78"/>
      <c r="CA12" s="12"/>
      <c r="CB12" s="12"/>
      <c r="CC12" s="12"/>
      <c r="CD12" s="12"/>
      <c r="CE12" s="12"/>
      <c r="CF12" s="12"/>
      <c r="CG12" s="12"/>
      <c r="CH12" s="49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12"/>
      <c r="CU12" s="12"/>
      <c r="CV12" s="27"/>
      <c r="CW12" s="110"/>
      <c r="CX12" s="110"/>
      <c r="CY12" s="6" t="s">
        <v>86</v>
      </c>
      <c r="CZ12" s="6"/>
      <c r="DA12" s="6"/>
      <c r="DB12" s="6"/>
      <c r="DC12" s="6"/>
      <c r="DD12" s="6"/>
      <c r="DE12" s="6"/>
      <c r="DF12" s="6"/>
      <c r="DG12" s="6"/>
      <c r="DH12" s="6"/>
      <c r="DI12" s="27"/>
      <c r="DJ12" s="13"/>
      <c r="DK12" s="2"/>
      <c r="DL12" s="2"/>
      <c r="DM12" s="2"/>
      <c r="DN12" s="2"/>
      <c r="DO12" s="2"/>
      <c r="DP12" s="2"/>
    </row>
    <row r="13" spans="1:120" ht="8.25" customHeight="1" thickBot="1">
      <c r="B13" s="111"/>
      <c r="C13" s="112"/>
      <c r="D13" s="112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  <c r="AE13" s="114"/>
      <c r="AF13" s="115"/>
      <c r="AG13" s="11"/>
      <c r="AH13" s="76"/>
      <c r="AI13" s="76"/>
      <c r="AJ13" s="76"/>
      <c r="AK13" s="76"/>
      <c r="AL13" s="76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16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8"/>
      <c r="CA13" s="118"/>
      <c r="CB13" s="118"/>
      <c r="CC13" s="118"/>
      <c r="CD13" s="118"/>
      <c r="CE13" s="118"/>
      <c r="CF13" s="118"/>
      <c r="CG13" s="118"/>
      <c r="CH13" s="49"/>
      <c r="CI13" s="12"/>
      <c r="CJ13" s="6"/>
      <c r="CK13" s="12"/>
      <c r="CL13" s="119"/>
      <c r="CM13" s="119"/>
      <c r="CN13" s="119"/>
      <c r="CO13" s="119"/>
      <c r="CP13" s="119"/>
      <c r="CQ13" s="119"/>
      <c r="CR13" s="119"/>
      <c r="CS13" s="119"/>
      <c r="CT13" s="119"/>
      <c r="CU13" s="12"/>
      <c r="CV13" s="27"/>
      <c r="CW13" s="120"/>
      <c r="CX13" s="120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2"/>
      <c r="DJ13" s="13"/>
      <c r="DK13" s="2">
        <v>1</v>
      </c>
      <c r="DL13" s="2"/>
      <c r="DM13" s="2"/>
      <c r="DN13" s="2"/>
      <c r="DO13" s="2"/>
      <c r="DP13" s="2"/>
    </row>
    <row r="14" spans="1:120" ht="12.75" customHeight="1">
      <c r="B14" s="123"/>
      <c r="C14" s="81"/>
      <c r="D14" s="81"/>
      <c r="E14" s="124"/>
      <c r="F14" s="81"/>
      <c r="G14" s="81"/>
      <c r="H14" s="81"/>
      <c r="I14" s="81"/>
      <c r="J14" s="6"/>
      <c r="K14" s="6"/>
      <c r="L14" s="6"/>
      <c r="M14" s="6"/>
      <c r="N14" s="6"/>
      <c r="O14" s="6"/>
      <c r="P14" s="6"/>
      <c r="Q14" s="6"/>
      <c r="R14" s="6"/>
      <c r="S14" s="6"/>
      <c r="T14" s="81" t="s">
        <v>29</v>
      </c>
      <c r="U14" s="81" t="s">
        <v>28</v>
      </c>
      <c r="V14" s="81" t="s">
        <v>27</v>
      </c>
      <c r="W14" s="6" t="s">
        <v>26</v>
      </c>
      <c r="X14" s="6" t="s">
        <v>25</v>
      </c>
      <c r="Y14" s="6" t="s">
        <v>24</v>
      </c>
      <c r="Z14" s="16" t="s">
        <v>56</v>
      </c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6"/>
      <c r="AN14" s="126"/>
      <c r="AO14" s="20"/>
      <c r="AP14" s="20"/>
      <c r="AQ14" s="20"/>
      <c r="AR14" s="20" t="s">
        <v>57</v>
      </c>
      <c r="AS14" s="20" t="s">
        <v>26</v>
      </c>
      <c r="AT14" s="20" t="s">
        <v>25</v>
      </c>
      <c r="AU14" s="20" t="s">
        <v>24</v>
      </c>
      <c r="AV14" s="16" t="s">
        <v>56</v>
      </c>
      <c r="AW14" s="487" t="str">
        <f>IF(AW12="若柳金成商工会","0228-32-3100","0228-42-1473")</f>
        <v>0228-32-3100</v>
      </c>
      <c r="AX14" s="487"/>
      <c r="AY14" s="487"/>
      <c r="AZ14" s="487"/>
      <c r="BA14" s="487"/>
      <c r="BB14" s="487"/>
      <c r="BC14" s="487"/>
      <c r="BD14" s="487"/>
      <c r="BE14" s="487"/>
      <c r="BF14" s="487"/>
      <c r="BG14" s="127"/>
      <c r="BH14" s="128" t="s">
        <v>58</v>
      </c>
      <c r="BI14" s="129"/>
      <c r="BJ14" s="127"/>
      <c r="BK14" s="2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"/>
      <c r="DK14" s="131"/>
    </row>
    <row r="15" spans="1:120" ht="10.5" customHeight="1">
      <c r="B15" s="132" t="s">
        <v>23</v>
      </c>
      <c r="C15" s="133"/>
      <c r="D15" s="133"/>
      <c r="E15" s="133"/>
      <c r="F15" s="133"/>
      <c r="G15" s="133"/>
      <c r="H15" s="134"/>
      <c r="I15" s="135" t="s">
        <v>22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6"/>
      <c r="BI15" s="137"/>
      <c r="BJ15" s="138"/>
      <c r="BK15" s="139"/>
      <c r="BL15" s="139"/>
      <c r="BM15" s="139"/>
      <c r="BN15" s="139"/>
      <c r="BO15" s="139"/>
      <c r="BP15" s="139"/>
      <c r="BQ15" s="139"/>
      <c r="BR15" s="139" t="s">
        <v>21</v>
      </c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40"/>
      <c r="DH15" s="140"/>
      <c r="DI15" s="141"/>
    </row>
    <row r="16" spans="1:120" ht="10.5" customHeight="1">
      <c r="B16" s="142"/>
      <c r="C16" s="143"/>
      <c r="D16" s="143"/>
      <c r="E16" s="143"/>
      <c r="F16" s="143"/>
      <c r="G16" s="143"/>
      <c r="H16" s="144"/>
      <c r="I16" s="145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48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7"/>
      <c r="AI16" s="148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7"/>
      <c r="AV16" s="149"/>
      <c r="AW16" s="150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7"/>
      <c r="BI16" s="151"/>
      <c r="BJ16" s="148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7"/>
      <c r="BW16" s="152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4"/>
      <c r="CJ16" s="148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7"/>
      <c r="CW16" s="155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7"/>
    </row>
    <row r="17" spans="2:114" ht="10.5" customHeight="1">
      <c r="B17" s="142"/>
      <c r="C17" s="143"/>
      <c r="D17" s="143"/>
      <c r="E17" s="143"/>
      <c r="F17" s="143"/>
      <c r="G17" s="143"/>
      <c r="H17" s="144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60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  <c r="AI17" s="160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9"/>
      <c r="AV17" s="160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9"/>
      <c r="BI17" s="151"/>
      <c r="BJ17" s="160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9"/>
      <c r="BW17" s="161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0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9"/>
      <c r="CW17" s="164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6"/>
    </row>
    <row r="18" spans="2:114" ht="10.5" customHeight="1" thickBot="1">
      <c r="B18" s="167" t="s">
        <v>20</v>
      </c>
      <c r="C18" s="168"/>
      <c r="D18" s="168"/>
      <c r="E18" s="168"/>
      <c r="F18" s="168"/>
      <c r="G18" s="168"/>
      <c r="H18" s="169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72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1"/>
      <c r="AI18" s="172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1"/>
      <c r="AV18" s="160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9"/>
      <c r="BI18" s="151"/>
      <c r="BJ18" s="172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1"/>
      <c r="BW18" s="173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5"/>
      <c r="CJ18" s="160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9"/>
      <c r="CW18" s="176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8"/>
    </row>
    <row r="19" spans="2:114" ht="12.75" customHeight="1">
      <c r="B19" s="167"/>
      <c r="C19" s="168"/>
      <c r="D19" s="168"/>
      <c r="E19" s="168"/>
      <c r="F19" s="168"/>
      <c r="G19" s="168"/>
      <c r="H19" s="168"/>
      <c r="I19" s="179" t="s">
        <v>19</v>
      </c>
      <c r="J19" s="180"/>
      <c r="K19" s="180"/>
      <c r="L19" s="180" t="s">
        <v>18</v>
      </c>
      <c r="M19" s="180"/>
      <c r="N19" s="180"/>
      <c r="O19" s="180"/>
      <c r="P19" s="180"/>
      <c r="Q19" s="180"/>
      <c r="R19" s="180"/>
      <c r="S19" s="180"/>
      <c r="T19" s="180"/>
      <c r="U19" s="180"/>
      <c r="V19" s="180" t="s">
        <v>19</v>
      </c>
      <c r="W19" s="180"/>
      <c r="X19" s="180"/>
      <c r="Y19" s="180" t="s">
        <v>18</v>
      </c>
      <c r="Z19" s="180"/>
      <c r="AA19" s="180"/>
      <c r="AB19" s="180"/>
      <c r="AC19" s="180"/>
      <c r="AD19" s="180"/>
      <c r="AE19" s="180"/>
      <c r="AF19" s="180"/>
      <c r="AG19" s="180"/>
      <c r="AH19" s="180"/>
      <c r="AI19" s="180" t="s">
        <v>19</v>
      </c>
      <c r="AJ19" s="180"/>
      <c r="AK19" s="180"/>
      <c r="AL19" s="180" t="s">
        <v>18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 t="s">
        <v>19</v>
      </c>
      <c r="AW19" s="180"/>
      <c r="AX19" s="180"/>
      <c r="AY19" s="181" t="s">
        <v>18</v>
      </c>
      <c r="AZ19" s="182"/>
      <c r="BA19" s="182"/>
      <c r="BB19" s="182"/>
      <c r="BC19" s="182"/>
      <c r="BD19" s="182"/>
      <c r="BE19" s="182"/>
      <c r="BF19" s="182"/>
      <c r="BG19" s="182"/>
      <c r="BH19" s="183"/>
      <c r="BI19" s="6"/>
      <c r="BJ19" s="179" t="s">
        <v>19</v>
      </c>
      <c r="BK19" s="180"/>
      <c r="BL19" s="180"/>
      <c r="BM19" s="180" t="s">
        <v>18</v>
      </c>
      <c r="BN19" s="180"/>
      <c r="BO19" s="180"/>
      <c r="BP19" s="180"/>
      <c r="BQ19" s="180"/>
      <c r="BR19" s="180"/>
      <c r="BS19" s="180"/>
      <c r="BT19" s="180"/>
      <c r="BU19" s="180"/>
      <c r="BV19" s="180"/>
      <c r="BW19" s="180" t="s">
        <v>19</v>
      </c>
      <c r="BX19" s="180"/>
      <c r="BY19" s="180"/>
      <c r="BZ19" s="180" t="s">
        <v>18</v>
      </c>
      <c r="CA19" s="180"/>
      <c r="CB19" s="180"/>
      <c r="CC19" s="180"/>
      <c r="CD19" s="180"/>
      <c r="CE19" s="180"/>
      <c r="CF19" s="180"/>
      <c r="CG19" s="180"/>
      <c r="CH19" s="180"/>
      <c r="CI19" s="180"/>
      <c r="CJ19" s="180" t="s">
        <v>19</v>
      </c>
      <c r="CK19" s="180"/>
      <c r="CL19" s="180"/>
      <c r="CM19" s="180" t="s">
        <v>18</v>
      </c>
      <c r="CN19" s="180"/>
      <c r="CO19" s="180"/>
      <c r="CP19" s="180"/>
      <c r="CQ19" s="180"/>
      <c r="CR19" s="180"/>
      <c r="CS19" s="180"/>
      <c r="CT19" s="180"/>
      <c r="CU19" s="180"/>
      <c r="CV19" s="180"/>
      <c r="CW19" s="184"/>
      <c r="CX19" s="184"/>
      <c r="CY19" s="184"/>
      <c r="CZ19" s="185"/>
      <c r="DA19" s="186"/>
      <c r="DB19" s="186"/>
      <c r="DC19" s="186"/>
      <c r="DD19" s="186"/>
      <c r="DE19" s="186"/>
      <c r="DF19" s="186"/>
      <c r="DG19" s="186"/>
      <c r="DH19" s="186"/>
      <c r="DI19" s="187"/>
    </row>
    <row r="20" spans="2:114" ht="10.5" customHeight="1">
      <c r="B20" s="188"/>
      <c r="C20" s="189"/>
      <c r="D20" s="189"/>
      <c r="E20" s="189"/>
      <c r="F20" s="189"/>
      <c r="G20" s="189"/>
      <c r="H20" s="189"/>
      <c r="I20" s="190" t="s">
        <v>14</v>
      </c>
      <c r="J20" s="191"/>
      <c r="K20" s="192"/>
      <c r="L20" s="193" t="s">
        <v>0</v>
      </c>
      <c r="M20" s="191"/>
      <c r="N20" s="191"/>
      <c r="O20" s="191"/>
      <c r="P20" s="191"/>
      <c r="Q20" s="191"/>
      <c r="R20" s="191"/>
      <c r="S20" s="191"/>
      <c r="T20" s="191"/>
      <c r="U20" s="192"/>
      <c r="V20" s="193" t="s">
        <v>14</v>
      </c>
      <c r="W20" s="191"/>
      <c r="X20" s="192"/>
      <c r="Y20" s="193" t="s">
        <v>0</v>
      </c>
      <c r="Z20" s="191"/>
      <c r="AA20" s="191"/>
      <c r="AB20" s="191"/>
      <c r="AC20" s="191"/>
      <c r="AD20" s="191"/>
      <c r="AE20" s="191"/>
      <c r="AF20" s="191"/>
      <c r="AG20" s="191"/>
      <c r="AH20" s="192"/>
      <c r="AI20" s="193" t="s">
        <v>14</v>
      </c>
      <c r="AJ20" s="191"/>
      <c r="AK20" s="192"/>
      <c r="AL20" s="193" t="s">
        <v>0</v>
      </c>
      <c r="AM20" s="191"/>
      <c r="AN20" s="191"/>
      <c r="AO20" s="191"/>
      <c r="AP20" s="191"/>
      <c r="AQ20" s="191"/>
      <c r="AR20" s="191"/>
      <c r="AS20" s="191"/>
      <c r="AT20" s="191"/>
      <c r="AU20" s="192"/>
      <c r="AV20" s="500" t="s">
        <v>14</v>
      </c>
      <c r="AW20" s="501"/>
      <c r="AX20" s="502"/>
      <c r="AY20" s="500" t="s">
        <v>0</v>
      </c>
      <c r="AZ20" s="501"/>
      <c r="BA20" s="501"/>
      <c r="BB20" s="501"/>
      <c r="BC20" s="501"/>
      <c r="BD20" s="501"/>
      <c r="BE20" s="501"/>
      <c r="BF20" s="501"/>
      <c r="BG20" s="501"/>
      <c r="BH20" s="503"/>
      <c r="BI20" s="110"/>
      <c r="BJ20" s="190" t="s">
        <v>14</v>
      </c>
      <c r="BK20" s="191"/>
      <c r="BL20" s="192"/>
      <c r="BM20" s="193" t="s">
        <v>0</v>
      </c>
      <c r="BN20" s="191"/>
      <c r="BO20" s="191"/>
      <c r="BP20" s="191"/>
      <c r="BQ20" s="191"/>
      <c r="BR20" s="191"/>
      <c r="BS20" s="191"/>
      <c r="BT20" s="191"/>
      <c r="BU20" s="191"/>
      <c r="BV20" s="192"/>
      <c r="BW20" s="193" t="s">
        <v>14</v>
      </c>
      <c r="BX20" s="191"/>
      <c r="BY20" s="192"/>
      <c r="BZ20" s="193" t="s">
        <v>0</v>
      </c>
      <c r="CA20" s="191"/>
      <c r="CB20" s="191"/>
      <c r="CC20" s="191"/>
      <c r="CD20" s="191"/>
      <c r="CE20" s="191"/>
      <c r="CF20" s="191"/>
      <c r="CG20" s="191"/>
      <c r="CH20" s="191"/>
      <c r="CI20" s="192"/>
      <c r="CJ20" s="500" t="s">
        <v>14</v>
      </c>
      <c r="CK20" s="501"/>
      <c r="CL20" s="502"/>
      <c r="CM20" s="500" t="s">
        <v>0</v>
      </c>
      <c r="CN20" s="501"/>
      <c r="CO20" s="501"/>
      <c r="CP20" s="501"/>
      <c r="CQ20" s="501"/>
      <c r="CR20" s="501"/>
      <c r="CS20" s="501"/>
      <c r="CT20" s="501"/>
      <c r="CU20" s="501"/>
      <c r="CV20" s="502"/>
      <c r="CW20" s="194"/>
      <c r="CX20" s="195"/>
      <c r="CY20" s="196"/>
      <c r="CZ20" s="194"/>
      <c r="DA20" s="195"/>
      <c r="DB20" s="195"/>
      <c r="DC20" s="195"/>
      <c r="DD20" s="195"/>
      <c r="DE20" s="195"/>
      <c r="DF20" s="195"/>
      <c r="DG20" s="195"/>
      <c r="DH20" s="195"/>
      <c r="DI20" s="197"/>
      <c r="DJ20" s="198"/>
    </row>
    <row r="21" spans="2:114" ht="10.5" customHeight="1">
      <c r="B21" s="199"/>
      <c r="C21" s="200"/>
      <c r="D21" s="200"/>
      <c r="E21" s="201">
        <v>4</v>
      </c>
      <c r="F21" s="202"/>
      <c r="G21" s="203" t="s">
        <v>2</v>
      </c>
      <c r="H21" s="204"/>
      <c r="I21" s="205"/>
      <c r="J21" s="206"/>
      <c r="K21" s="206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6"/>
      <c r="W21" s="206"/>
      <c r="X21" s="206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6"/>
      <c r="AJ21" s="206"/>
      <c r="AK21" s="206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504" t="str">
        <f t="shared" ref="AV21:AV35" si="0" xml:space="preserve"> IF(AND(ISBLANK(I21), ISBLANK(V21),ISBLANK(AI21)),"",(I21+V21+AI21))</f>
        <v/>
      </c>
      <c r="AW21" s="504"/>
      <c r="AX21" s="504"/>
      <c r="AY21" s="505">
        <f t="shared" ref="AY21:AY35" si="1">L21+Y21+AL21</f>
        <v>0</v>
      </c>
      <c r="AZ21" s="506"/>
      <c r="BA21" s="506"/>
      <c r="BB21" s="506"/>
      <c r="BC21" s="506"/>
      <c r="BD21" s="506"/>
      <c r="BE21" s="506"/>
      <c r="BF21" s="506"/>
      <c r="BG21" s="506"/>
      <c r="BH21" s="507"/>
      <c r="BI21" s="4"/>
      <c r="BJ21" s="205"/>
      <c r="BK21" s="206"/>
      <c r="BL21" s="206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6"/>
      <c r="BX21" s="206"/>
      <c r="BY21" s="206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504" t="str">
        <f t="shared" ref="CJ21:CJ36" si="2" xml:space="preserve"> IF(AND(ISBLANK(BJ21), ISBLANK(BW21)),"",(BJ21+BW21))</f>
        <v/>
      </c>
      <c r="CK21" s="504"/>
      <c r="CL21" s="504"/>
      <c r="CM21" s="536">
        <f>BM21+BZ21</f>
        <v>0</v>
      </c>
      <c r="CN21" s="536"/>
      <c r="CO21" s="536"/>
      <c r="CP21" s="536"/>
      <c r="CQ21" s="536"/>
      <c r="CR21" s="536"/>
      <c r="CS21" s="536"/>
      <c r="CT21" s="536"/>
      <c r="CU21" s="536"/>
      <c r="CV21" s="536"/>
      <c r="CW21" s="194"/>
      <c r="CX21" s="195"/>
      <c r="CY21" s="196"/>
      <c r="CZ21" s="194"/>
      <c r="DA21" s="195"/>
      <c r="DB21" s="195"/>
      <c r="DC21" s="195"/>
      <c r="DD21" s="195"/>
      <c r="DE21" s="195"/>
      <c r="DF21" s="195"/>
      <c r="DG21" s="195"/>
      <c r="DH21" s="195"/>
      <c r="DI21" s="197"/>
    </row>
    <row r="22" spans="2:114" ht="10.5" customHeight="1">
      <c r="B22" s="199"/>
      <c r="C22" s="200"/>
      <c r="D22" s="200"/>
      <c r="E22" s="201">
        <v>5</v>
      </c>
      <c r="F22" s="202"/>
      <c r="G22" s="203" t="s">
        <v>2</v>
      </c>
      <c r="H22" s="204"/>
      <c r="I22" s="205"/>
      <c r="J22" s="206"/>
      <c r="K22" s="206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6"/>
      <c r="W22" s="206"/>
      <c r="X22" s="206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6"/>
      <c r="AJ22" s="206"/>
      <c r="AK22" s="206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504" t="str">
        <f t="shared" si="0"/>
        <v/>
      </c>
      <c r="AW22" s="504"/>
      <c r="AX22" s="504"/>
      <c r="AY22" s="505">
        <f t="shared" si="1"/>
        <v>0</v>
      </c>
      <c r="AZ22" s="506"/>
      <c r="BA22" s="506"/>
      <c r="BB22" s="506"/>
      <c r="BC22" s="506"/>
      <c r="BD22" s="506"/>
      <c r="BE22" s="506"/>
      <c r="BF22" s="506"/>
      <c r="BG22" s="506"/>
      <c r="BH22" s="507"/>
      <c r="BI22" s="4"/>
      <c r="BJ22" s="205"/>
      <c r="BK22" s="206"/>
      <c r="BL22" s="206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6"/>
      <c r="BX22" s="206"/>
      <c r="BY22" s="206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504" t="str">
        <f t="shared" si="2"/>
        <v/>
      </c>
      <c r="CK22" s="504"/>
      <c r="CL22" s="504"/>
      <c r="CM22" s="536">
        <f t="shared" ref="CM22:CM37" si="3">BM22+BZ22</f>
        <v>0</v>
      </c>
      <c r="CN22" s="536"/>
      <c r="CO22" s="536"/>
      <c r="CP22" s="536"/>
      <c r="CQ22" s="536"/>
      <c r="CR22" s="536"/>
      <c r="CS22" s="536"/>
      <c r="CT22" s="536"/>
      <c r="CU22" s="536"/>
      <c r="CV22" s="536"/>
      <c r="CW22" s="194"/>
      <c r="CX22" s="195"/>
      <c r="CY22" s="196"/>
      <c r="CZ22" s="194"/>
      <c r="DA22" s="195"/>
      <c r="DB22" s="195"/>
      <c r="DC22" s="195"/>
      <c r="DD22" s="195"/>
      <c r="DE22" s="195"/>
      <c r="DF22" s="195"/>
      <c r="DG22" s="195"/>
      <c r="DH22" s="195"/>
      <c r="DI22" s="197"/>
    </row>
    <row r="23" spans="2:114" ht="10.5" customHeight="1">
      <c r="B23" s="199"/>
      <c r="C23" s="200"/>
      <c r="D23" s="200"/>
      <c r="E23" s="201">
        <v>6</v>
      </c>
      <c r="F23" s="202"/>
      <c r="G23" s="203" t="s">
        <v>2</v>
      </c>
      <c r="H23" s="204"/>
      <c r="I23" s="205"/>
      <c r="J23" s="206"/>
      <c r="K23" s="206"/>
      <c r="L23" s="208"/>
      <c r="M23" s="209"/>
      <c r="N23" s="209"/>
      <c r="O23" s="209"/>
      <c r="P23" s="209"/>
      <c r="Q23" s="209"/>
      <c r="R23" s="209"/>
      <c r="S23" s="209"/>
      <c r="T23" s="209"/>
      <c r="U23" s="210"/>
      <c r="V23" s="206"/>
      <c r="W23" s="206"/>
      <c r="X23" s="206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6"/>
      <c r="AJ23" s="206"/>
      <c r="AK23" s="206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504" t="str">
        <f t="shared" si="0"/>
        <v/>
      </c>
      <c r="AW23" s="504"/>
      <c r="AX23" s="504"/>
      <c r="AY23" s="505">
        <f>L23+Y23+AL23</f>
        <v>0</v>
      </c>
      <c r="AZ23" s="506"/>
      <c r="BA23" s="506"/>
      <c r="BB23" s="506"/>
      <c r="BC23" s="506"/>
      <c r="BD23" s="506"/>
      <c r="BE23" s="506"/>
      <c r="BF23" s="506"/>
      <c r="BG23" s="506"/>
      <c r="BH23" s="507"/>
      <c r="BI23" s="4"/>
      <c r="BJ23" s="205"/>
      <c r="BK23" s="206"/>
      <c r="BL23" s="206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6"/>
      <c r="BX23" s="206"/>
      <c r="BY23" s="206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504" t="str">
        <f t="shared" si="2"/>
        <v/>
      </c>
      <c r="CK23" s="504"/>
      <c r="CL23" s="504"/>
      <c r="CM23" s="536">
        <f t="shared" si="3"/>
        <v>0</v>
      </c>
      <c r="CN23" s="536"/>
      <c r="CO23" s="536"/>
      <c r="CP23" s="536"/>
      <c r="CQ23" s="536"/>
      <c r="CR23" s="536"/>
      <c r="CS23" s="536"/>
      <c r="CT23" s="536"/>
      <c r="CU23" s="536"/>
      <c r="CV23" s="536"/>
      <c r="CW23" s="194"/>
      <c r="CX23" s="195"/>
      <c r="CY23" s="196"/>
      <c r="CZ23" s="194"/>
      <c r="DA23" s="195"/>
      <c r="DB23" s="195"/>
      <c r="DC23" s="195"/>
      <c r="DD23" s="195"/>
      <c r="DE23" s="195"/>
      <c r="DF23" s="195"/>
      <c r="DG23" s="195"/>
      <c r="DH23" s="195"/>
      <c r="DI23" s="197"/>
    </row>
    <row r="24" spans="2:114" ht="10.5" customHeight="1">
      <c r="B24" s="199"/>
      <c r="C24" s="200"/>
      <c r="D24" s="200"/>
      <c r="E24" s="201">
        <v>7</v>
      </c>
      <c r="F24" s="202"/>
      <c r="G24" s="203" t="s">
        <v>17</v>
      </c>
      <c r="H24" s="204"/>
      <c r="I24" s="205"/>
      <c r="J24" s="206"/>
      <c r="K24" s="206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6"/>
      <c r="W24" s="206"/>
      <c r="X24" s="206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6"/>
      <c r="AJ24" s="206"/>
      <c r="AK24" s="206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504" t="str">
        <f t="shared" si="0"/>
        <v/>
      </c>
      <c r="AW24" s="504"/>
      <c r="AX24" s="504"/>
      <c r="AY24" s="505">
        <f t="shared" si="1"/>
        <v>0</v>
      </c>
      <c r="AZ24" s="506"/>
      <c r="BA24" s="506"/>
      <c r="BB24" s="506"/>
      <c r="BC24" s="506"/>
      <c r="BD24" s="506"/>
      <c r="BE24" s="506"/>
      <c r="BF24" s="506"/>
      <c r="BG24" s="506"/>
      <c r="BH24" s="507"/>
      <c r="BI24" s="4"/>
      <c r="BJ24" s="205"/>
      <c r="BK24" s="206"/>
      <c r="BL24" s="206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6"/>
      <c r="BX24" s="206"/>
      <c r="BY24" s="206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504" t="str">
        <f t="shared" si="2"/>
        <v/>
      </c>
      <c r="CK24" s="504"/>
      <c r="CL24" s="504"/>
      <c r="CM24" s="536">
        <f t="shared" si="3"/>
        <v>0</v>
      </c>
      <c r="CN24" s="536"/>
      <c r="CO24" s="536"/>
      <c r="CP24" s="536"/>
      <c r="CQ24" s="536"/>
      <c r="CR24" s="536"/>
      <c r="CS24" s="536"/>
      <c r="CT24" s="536"/>
      <c r="CU24" s="536"/>
      <c r="CV24" s="536"/>
      <c r="CW24" s="194"/>
      <c r="CX24" s="195"/>
      <c r="CY24" s="196"/>
      <c r="CZ24" s="194"/>
      <c r="DA24" s="195"/>
      <c r="DB24" s="195"/>
      <c r="DC24" s="195"/>
      <c r="DD24" s="195"/>
      <c r="DE24" s="195"/>
      <c r="DF24" s="195"/>
      <c r="DG24" s="195"/>
      <c r="DH24" s="195"/>
      <c r="DI24" s="197"/>
    </row>
    <row r="25" spans="2:114" ht="10.5" customHeight="1">
      <c r="B25" s="199"/>
      <c r="C25" s="200"/>
      <c r="D25" s="200"/>
      <c r="E25" s="201">
        <v>8</v>
      </c>
      <c r="F25" s="202"/>
      <c r="G25" s="203" t="s">
        <v>17</v>
      </c>
      <c r="H25" s="204"/>
      <c r="I25" s="205"/>
      <c r="J25" s="206"/>
      <c r="K25" s="206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6"/>
      <c r="W25" s="206"/>
      <c r="X25" s="206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6"/>
      <c r="AJ25" s="206"/>
      <c r="AK25" s="206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504" t="str">
        <f t="shared" si="0"/>
        <v/>
      </c>
      <c r="AW25" s="504"/>
      <c r="AX25" s="504"/>
      <c r="AY25" s="505">
        <f t="shared" si="1"/>
        <v>0</v>
      </c>
      <c r="AZ25" s="506"/>
      <c r="BA25" s="506"/>
      <c r="BB25" s="506"/>
      <c r="BC25" s="506"/>
      <c r="BD25" s="506"/>
      <c r="BE25" s="506"/>
      <c r="BF25" s="506"/>
      <c r="BG25" s="506"/>
      <c r="BH25" s="507"/>
      <c r="BI25" s="4"/>
      <c r="BJ25" s="205"/>
      <c r="BK25" s="206"/>
      <c r="BL25" s="206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6"/>
      <c r="BX25" s="206"/>
      <c r="BY25" s="206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504" t="str">
        <f t="shared" si="2"/>
        <v/>
      </c>
      <c r="CK25" s="504"/>
      <c r="CL25" s="504"/>
      <c r="CM25" s="536">
        <f t="shared" si="3"/>
        <v>0</v>
      </c>
      <c r="CN25" s="536"/>
      <c r="CO25" s="536"/>
      <c r="CP25" s="536"/>
      <c r="CQ25" s="536"/>
      <c r="CR25" s="536"/>
      <c r="CS25" s="536"/>
      <c r="CT25" s="536"/>
      <c r="CU25" s="536"/>
      <c r="CV25" s="536"/>
      <c r="CW25" s="194"/>
      <c r="CX25" s="195"/>
      <c r="CY25" s="196"/>
      <c r="CZ25" s="194"/>
      <c r="DA25" s="195"/>
      <c r="DB25" s="195"/>
      <c r="DC25" s="195"/>
      <c r="DD25" s="195"/>
      <c r="DE25" s="195"/>
      <c r="DF25" s="195"/>
      <c r="DG25" s="195"/>
      <c r="DH25" s="195"/>
      <c r="DI25" s="197"/>
    </row>
    <row r="26" spans="2:114" ht="10.5" customHeight="1">
      <c r="B26" s="199"/>
      <c r="C26" s="200"/>
      <c r="D26" s="200"/>
      <c r="E26" s="201">
        <v>9</v>
      </c>
      <c r="F26" s="202"/>
      <c r="G26" s="203" t="s">
        <v>17</v>
      </c>
      <c r="H26" s="204"/>
      <c r="I26" s="205"/>
      <c r="J26" s="206"/>
      <c r="K26" s="206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6"/>
      <c r="W26" s="206"/>
      <c r="X26" s="206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6"/>
      <c r="AJ26" s="206"/>
      <c r="AK26" s="206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504" t="str">
        <f xml:space="preserve"> IF(AND(ISBLANK(I26), ISBLANK(V26),ISBLANK(AI26)),"",(I26+V26+AI26))</f>
        <v/>
      </c>
      <c r="AW26" s="504"/>
      <c r="AX26" s="504"/>
      <c r="AY26" s="505">
        <f t="shared" si="1"/>
        <v>0</v>
      </c>
      <c r="AZ26" s="506"/>
      <c r="BA26" s="506"/>
      <c r="BB26" s="506"/>
      <c r="BC26" s="506"/>
      <c r="BD26" s="506"/>
      <c r="BE26" s="506"/>
      <c r="BF26" s="506"/>
      <c r="BG26" s="506"/>
      <c r="BH26" s="507"/>
      <c r="BI26" s="4"/>
      <c r="BJ26" s="205"/>
      <c r="BK26" s="206"/>
      <c r="BL26" s="206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6"/>
      <c r="BX26" s="206"/>
      <c r="BY26" s="206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504" t="str">
        <f t="shared" si="2"/>
        <v/>
      </c>
      <c r="CK26" s="504"/>
      <c r="CL26" s="504"/>
      <c r="CM26" s="536">
        <f t="shared" si="3"/>
        <v>0</v>
      </c>
      <c r="CN26" s="536"/>
      <c r="CO26" s="536"/>
      <c r="CP26" s="536"/>
      <c r="CQ26" s="536"/>
      <c r="CR26" s="536"/>
      <c r="CS26" s="536"/>
      <c r="CT26" s="536"/>
      <c r="CU26" s="536"/>
      <c r="CV26" s="536"/>
      <c r="CW26" s="194"/>
      <c r="CX26" s="195"/>
      <c r="CY26" s="196"/>
      <c r="CZ26" s="194"/>
      <c r="DA26" s="195"/>
      <c r="DB26" s="195"/>
      <c r="DC26" s="195"/>
      <c r="DD26" s="195"/>
      <c r="DE26" s="195"/>
      <c r="DF26" s="195"/>
      <c r="DG26" s="195"/>
      <c r="DH26" s="195"/>
      <c r="DI26" s="197"/>
    </row>
    <row r="27" spans="2:114" ht="10.5" customHeight="1">
      <c r="B27" s="193" t="s">
        <v>16</v>
      </c>
      <c r="C27" s="191"/>
      <c r="D27" s="191"/>
      <c r="E27" s="211"/>
      <c r="F27" s="212"/>
      <c r="G27" s="203" t="s">
        <v>17</v>
      </c>
      <c r="H27" s="204"/>
      <c r="I27" s="213"/>
      <c r="J27" s="214"/>
      <c r="K27" s="214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14"/>
      <c r="W27" s="214"/>
      <c r="X27" s="214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14"/>
      <c r="AJ27" s="214"/>
      <c r="AK27" s="214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508" t="str">
        <f t="shared" ref="AV27:AV28" si="4" xml:space="preserve"> IF(AND(ISBLANK(I27), ISBLANK(V27),ISBLANK(AI27)),"",(I27+V27+AI27))</f>
        <v/>
      </c>
      <c r="AW27" s="508"/>
      <c r="AX27" s="508"/>
      <c r="AY27" s="505">
        <f t="shared" ref="AY27" si="5">L27+Y27+AL27</f>
        <v>0</v>
      </c>
      <c r="AZ27" s="506"/>
      <c r="BA27" s="506"/>
      <c r="BB27" s="506"/>
      <c r="BC27" s="506"/>
      <c r="BD27" s="506"/>
      <c r="BE27" s="506"/>
      <c r="BF27" s="506"/>
      <c r="BG27" s="506"/>
      <c r="BH27" s="507"/>
      <c r="BI27" s="4"/>
      <c r="BJ27" s="213"/>
      <c r="BK27" s="214"/>
      <c r="BL27" s="214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14"/>
      <c r="BX27" s="214"/>
      <c r="BY27" s="214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508" t="str">
        <f xml:space="preserve"> IF(AND(ISBLANK(BJ27), ISBLANK(BW27)),"",(BJ27+BW27))</f>
        <v/>
      </c>
      <c r="CK27" s="508"/>
      <c r="CL27" s="508"/>
      <c r="CM27" s="536">
        <f>BM27+BZ27</f>
        <v>0</v>
      </c>
      <c r="CN27" s="536"/>
      <c r="CO27" s="536"/>
      <c r="CP27" s="536"/>
      <c r="CQ27" s="536"/>
      <c r="CR27" s="536"/>
      <c r="CS27" s="536"/>
      <c r="CT27" s="536"/>
      <c r="CU27" s="536"/>
      <c r="CV27" s="536"/>
      <c r="CW27" s="194"/>
      <c r="CX27" s="195"/>
      <c r="CY27" s="196"/>
      <c r="CZ27" s="194"/>
      <c r="DA27" s="195"/>
      <c r="DB27" s="195"/>
      <c r="DC27" s="195"/>
      <c r="DD27" s="195"/>
      <c r="DE27" s="195"/>
      <c r="DF27" s="195"/>
      <c r="DG27" s="195"/>
      <c r="DH27" s="195"/>
      <c r="DI27" s="197"/>
    </row>
    <row r="28" spans="2:114" ht="10.5" customHeight="1" thickBot="1">
      <c r="B28" s="215" t="s">
        <v>16</v>
      </c>
      <c r="C28" s="216"/>
      <c r="D28" s="216"/>
      <c r="E28" s="217"/>
      <c r="F28" s="218"/>
      <c r="G28" s="219" t="s">
        <v>17</v>
      </c>
      <c r="H28" s="220"/>
      <c r="I28" s="221"/>
      <c r="J28" s="222"/>
      <c r="K28" s="222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2"/>
      <c r="W28" s="222"/>
      <c r="X28" s="222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2"/>
      <c r="AJ28" s="222"/>
      <c r="AK28" s="222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509" t="str">
        <f t="shared" si="4"/>
        <v/>
      </c>
      <c r="AW28" s="509"/>
      <c r="AX28" s="509"/>
      <c r="AY28" s="510">
        <f>L28+Y28+AL28</f>
        <v>0</v>
      </c>
      <c r="AZ28" s="511"/>
      <c r="BA28" s="511"/>
      <c r="BB28" s="511"/>
      <c r="BC28" s="511"/>
      <c r="BD28" s="511"/>
      <c r="BE28" s="511"/>
      <c r="BF28" s="511"/>
      <c r="BG28" s="511"/>
      <c r="BH28" s="512"/>
      <c r="BI28" s="4"/>
      <c r="BJ28" s="224"/>
      <c r="BK28" s="225"/>
      <c r="BL28" s="226"/>
      <c r="BM28" s="227"/>
      <c r="BN28" s="228"/>
      <c r="BO28" s="228"/>
      <c r="BP28" s="228"/>
      <c r="BQ28" s="228"/>
      <c r="BR28" s="228"/>
      <c r="BS28" s="228"/>
      <c r="BT28" s="228"/>
      <c r="BU28" s="228"/>
      <c r="BV28" s="229"/>
      <c r="BW28" s="222"/>
      <c r="BX28" s="222"/>
      <c r="BY28" s="222"/>
      <c r="BZ28" s="227"/>
      <c r="CA28" s="228"/>
      <c r="CB28" s="228"/>
      <c r="CC28" s="228"/>
      <c r="CD28" s="228"/>
      <c r="CE28" s="228"/>
      <c r="CF28" s="228"/>
      <c r="CG28" s="228"/>
      <c r="CH28" s="228"/>
      <c r="CI28" s="229"/>
      <c r="CJ28" s="537" t="str">
        <f xml:space="preserve"> IF(AND(ISBLANK(BJ28), ISBLANK(BW28)),"",(BJ28+BW28))</f>
        <v/>
      </c>
      <c r="CK28" s="538"/>
      <c r="CL28" s="539"/>
      <c r="CM28" s="510">
        <f>BM28+BZ28</f>
        <v>0</v>
      </c>
      <c r="CN28" s="511"/>
      <c r="CO28" s="511"/>
      <c r="CP28" s="511"/>
      <c r="CQ28" s="511"/>
      <c r="CR28" s="511"/>
      <c r="CS28" s="511"/>
      <c r="CT28" s="511"/>
      <c r="CU28" s="511"/>
      <c r="CV28" s="540"/>
      <c r="CW28" s="230"/>
      <c r="CX28" s="231"/>
      <c r="CY28" s="232"/>
      <c r="CZ28" s="230"/>
      <c r="DA28" s="231"/>
      <c r="DB28" s="231"/>
      <c r="DC28" s="231"/>
      <c r="DD28" s="231"/>
      <c r="DE28" s="231"/>
      <c r="DF28" s="231"/>
      <c r="DG28" s="231"/>
      <c r="DH28" s="231"/>
      <c r="DI28" s="233"/>
    </row>
    <row r="29" spans="2:114" ht="14.25" customHeight="1" thickTop="1" thickBot="1">
      <c r="B29" s="234" t="s">
        <v>77</v>
      </c>
      <c r="C29" s="235"/>
      <c r="D29" s="235"/>
      <c r="E29" s="235"/>
      <c r="F29" s="235"/>
      <c r="G29" s="235"/>
      <c r="H29" s="236"/>
      <c r="I29" s="488">
        <f>SUM(I21:K26)</f>
        <v>0</v>
      </c>
      <c r="J29" s="489"/>
      <c r="K29" s="490"/>
      <c r="L29" s="491">
        <f>SUM(L21:U28)</f>
        <v>0</v>
      </c>
      <c r="M29" s="491"/>
      <c r="N29" s="491"/>
      <c r="O29" s="491"/>
      <c r="P29" s="491"/>
      <c r="Q29" s="491"/>
      <c r="R29" s="491"/>
      <c r="S29" s="491"/>
      <c r="T29" s="491"/>
      <c r="U29" s="491"/>
      <c r="V29" s="492">
        <f>SUM(V21:X26)</f>
        <v>0</v>
      </c>
      <c r="W29" s="492"/>
      <c r="X29" s="492"/>
      <c r="Y29" s="491">
        <f>SUM(Y21:AH28)</f>
        <v>0</v>
      </c>
      <c r="Z29" s="491"/>
      <c r="AA29" s="491"/>
      <c r="AB29" s="491"/>
      <c r="AC29" s="491"/>
      <c r="AD29" s="491"/>
      <c r="AE29" s="491"/>
      <c r="AF29" s="491"/>
      <c r="AG29" s="491"/>
      <c r="AH29" s="491"/>
      <c r="AI29" s="492">
        <f>SUM(AI21:AK26)</f>
        <v>0</v>
      </c>
      <c r="AJ29" s="492"/>
      <c r="AK29" s="492"/>
      <c r="AL29" s="491">
        <f>SUM(AL21:AU28)</f>
        <v>0</v>
      </c>
      <c r="AM29" s="491"/>
      <c r="AN29" s="491"/>
      <c r="AO29" s="491"/>
      <c r="AP29" s="491"/>
      <c r="AQ29" s="491"/>
      <c r="AR29" s="491"/>
      <c r="AS29" s="491"/>
      <c r="AT29" s="491"/>
      <c r="AU29" s="491"/>
      <c r="AV29" s="513">
        <f xml:space="preserve"> IF(AND(ISBLANK(I29), ISBLANK(V29),ISBLANK(AI29)),"",(I29+V29+AI29))</f>
        <v>0</v>
      </c>
      <c r="AW29" s="513"/>
      <c r="AX29" s="513"/>
      <c r="AY29" s="514">
        <f>L29+Y29+AL29</f>
        <v>0</v>
      </c>
      <c r="AZ29" s="515"/>
      <c r="BA29" s="515"/>
      <c r="BB29" s="515"/>
      <c r="BC29" s="515"/>
      <c r="BD29" s="515"/>
      <c r="BE29" s="515"/>
      <c r="BF29" s="515"/>
      <c r="BG29" s="515"/>
      <c r="BH29" s="516"/>
      <c r="BI29" s="4"/>
      <c r="BJ29" s="535">
        <f>SUM(BJ21:BL26)</f>
        <v>0</v>
      </c>
      <c r="BK29" s="492"/>
      <c r="BL29" s="492"/>
      <c r="BM29" s="491">
        <f>SUM(BM21:BV28)</f>
        <v>0</v>
      </c>
      <c r="BN29" s="491"/>
      <c r="BO29" s="491"/>
      <c r="BP29" s="491"/>
      <c r="BQ29" s="491"/>
      <c r="BR29" s="491"/>
      <c r="BS29" s="491"/>
      <c r="BT29" s="491"/>
      <c r="BU29" s="491"/>
      <c r="BV29" s="491"/>
      <c r="BW29" s="492">
        <f>SUM(BW21:BY26)</f>
        <v>0</v>
      </c>
      <c r="BX29" s="492"/>
      <c r="BY29" s="492"/>
      <c r="BZ29" s="491">
        <f>SUM(BZ21:CI28)</f>
        <v>0</v>
      </c>
      <c r="CA29" s="491"/>
      <c r="CB29" s="491"/>
      <c r="CC29" s="491"/>
      <c r="CD29" s="491"/>
      <c r="CE29" s="491"/>
      <c r="CF29" s="491"/>
      <c r="CG29" s="491"/>
      <c r="CH29" s="491"/>
      <c r="CI29" s="491"/>
      <c r="CJ29" s="513">
        <f xml:space="preserve"> IF(AND(ISBLANK(BJ29), ISBLANK(BW29)),"",(BJ29+BW29))</f>
        <v>0</v>
      </c>
      <c r="CK29" s="513"/>
      <c r="CL29" s="513"/>
      <c r="CM29" s="541">
        <f>BM29+BZ29</f>
        <v>0</v>
      </c>
      <c r="CN29" s="541"/>
      <c r="CO29" s="541"/>
      <c r="CP29" s="541"/>
      <c r="CQ29" s="541"/>
      <c r="CR29" s="541"/>
      <c r="CS29" s="541"/>
      <c r="CT29" s="541"/>
      <c r="CU29" s="541"/>
      <c r="CV29" s="541"/>
      <c r="CW29" s="237"/>
      <c r="CX29" s="238"/>
      <c r="CY29" s="239"/>
      <c r="CZ29" s="237"/>
      <c r="DA29" s="238"/>
      <c r="DB29" s="238"/>
      <c r="DC29" s="238"/>
      <c r="DD29" s="238"/>
      <c r="DE29" s="238"/>
      <c r="DF29" s="238"/>
      <c r="DG29" s="238"/>
      <c r="DH29" s="238"/>
      <c r="DI29" s="240"/>
    </row>
    <row r="30" spans="2:114" ht="10.5" customHeight="1" thickTop="1">
      <c r="B30" s="241"/>
      <c r="C30" s="242"/>
      <c r="D30" s="242"/>
      <c r="E30" s="243">
        <v>10</v>
      </c>
      <c r="F30" s="244"/>
      <c r="G30" s="245" t="s">
        <v>17</v>
      </c>
      <c r="H30" s="246"/>
      <c r="I30" s="247"/>
      <c r="J30" s="248"/>
      <c r="K30" s="248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8"/>
      <c r="W30" s="248"/>
      <c r="X30" s="248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8"/>
      <c r="AJ30" s="248"/>
      <c r="AK30" s="248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517" t="str">
        <f t="shared" si="0"/>
        <v/>
      </c>
      <c r="AW30" s="517"/>
      <c r="AX30" s="517"/>
      <c r="AY30" s="518">
        <f t="shared" si="1"/>
        <v>0</v>
      </c>
      <c r="AZ30" s="519"/>
      <c r="BA30" s="519"/>
      <c r="BB30" s="519"/>
      <c r="BC30" s="519"/>
      <c r="BD30" s="519"/>
      <c r="BE30" s="519"/>
      <c r="BF30" s="519"/>
      <c r="BG30" s="519"/>
      <c r="BH30" s="520"/>
      <c r="BI30" s="4"/>
      <c r="BJ30" s="247"/>
      <c r="BK30" s="248"/>
      <c r="BL30" s="248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8"/>
      <c r="BX30" s="248"/>
      <c r="BY30" s="248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517" t="str">
        <f t="shared" si="2"/>
        <v/>
      </c>
      <c r="CK30" s="517"/>
      <c r="CL30" s="517"/>
      <c r="CM30" s="542">
        <f t="shared" si="3"/>
        <v>0</v>
      </c>
      <c r="CN30" s="542"/>
      <c r="CO30" s="542"/>
      <c r="CP30" s="542"/>
      <c r="CQ30" s="542"/>
      <c r="CR30" s="542"/>
      <c r="CS30" s="542"/>
      <c r="CT30" s="542"/>
      <c r="CU30" s="542"/>
      <c r="CV30" s="542"/>
      <c r="CW30" s="250"/>
      <c r="CX30" s="251"/>
      <c r="CY30" s="252"/>
      <c r="CZ30" s="250"/>
      <c r="DA30" s="251"/>
      <c r="DB30" s="251"/>
      <c r="DC30" s="251"/>
      <c r="DD30" s="251"/>
      <c r="DE30" s="251"/>
      <c r="DF30" s="251"/>
      <c r="DG30" s="251"/>
      <c r="DH30" s="251"/>
      <c r="DI30" s="253"/>
    </row>
    <row r="31" spans="2:114" ht="10.5" customHeight="1">
      <c r="B31" s="199"/>
      <c r="C31" s="200"/>
      <c r="D31" s="200"/>
      <c r="E31" s="201">
        <v>11</v>
      </c>
      <c r="F31" s="202"/>
      <c r="G31" s="203" t="s">
        <v>17</v>
      </c>
      <c r="H31" s="204"/>
      <c r="I31" s="205"/>
      <c r="J31" s="206"/>
      <c r="K31" s="206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6"/>
      <c r="W31" s="206"/>
      <c r="X31" s="206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6"/>
      <c r="AJ31" s="206"/>
      <c r="AK31" s="206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504" t="str">
        <f t="shared" si="0"/>
        <v/>
      </c>
      <c r="AW31" s="504"/>
      <c r="AX31" s="504"/>
      <c r="AY31" s="505">
        <f t="shared" si="1"/>
        <v>0</v>
      </c>
      <c r="AZ31" s="506"/>
      <c r="BA31" s="506"/>
      <c r="BB31" s="506"/>
      <c r="BC31" s="506"/>
      <c r="BD31" s="506"/>
      <c r="BE31" s="506"/>
      <c r="BF31" s="506"/>
      <c r="BG31" s="506"/>
      <c r="BH31" s="507"/>
      <c r="BI31" s="4"/>
      <c r="BJ31" s="205"/>
      <c r="BK31" s="206"/>
      <c r="BL31" s="206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6"/>
      <c r="BX31" s="206"/>
      <c r="BY31" s="206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504" t="str">
        <f t="shared" si="2"/>
        <v/>
      </c>
      <c r="CK31" s="504"/>
      <c r="CL31" s="504"/>
      <c r="CM31" s="536">
        <f t="shared" si="3"/>
        <v>0</v>
      </c>
      <c r="CN31" s="536"/>
      <c r="CO31" s="536"/>
      <c r="CP31" s="536"/>
      <c r="CQ31" s="536"/>
      <c r="CR31" s="536"/>
      <c r="CS31" s="536"/>
      <c r="CT31" s="536"/>
      <c r="CU31" s="536"/>
      <c r="CV31" s="536"/>
      <c r="CW31" s="194"/>
      <c r="CX31" s="195"/>
      <c r="CY31" s="196"/>
      <c r="CZ31" s="194"/>
      <c r="DA31" s="195"/>
      <c r="DB31" s="195"/>
      <c r="DC31" s="195"/>
      <c r="DD31" s="195"/>
      <c r="DE31" s="195"/>
      <c r="DF31" s="195"/>
      <c r="DG31" s="195"/>
      <c r="DH31" s="195"/>
      <c r="DI31" s="197"/>
    </row>
    <row r="32" spans="2:114" ht="10.5" customHeight="1">
      <c r="B32" s="199"/>
      <c r="C32" s="200"/>
      <c r="D32" s="200"/>
      <c r="E32" s="201">
        <v>12</v>
      </c>
      <c r="F32" s="202"/>
      <c r="G32" s="203" t="s">
        <v>17</v>
      </c>
      <c r="H32" s="204"/>
      <c r="I32" s="205"/>
      <c r="J32" s="206"/>
      <c r="K32" s="206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6"/>
      <c r="W32" s="206"/>
      <c r="X32" s="206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6"/>
      <c r="AJ32" s="206"/>
      <c r="AK32" s="206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504" t="str">
        <f t="shared" si="0"/>
        <v/>
      </c>
      <c r="AW32" s="504"/>
      <c r="AX32" s="504"/>
      <c r="AY32" s="505">
        <f t="shared" si="1"/>
        <v>0</v>
      </c>
      <c r="AZ32" s="506"/>
      <c r="BA32" s="506"/>
      <c r="BB32" s="506"/>
      <c r="BC32" s="506"/>
      <c r="BD32" s="506"/>
      <c r="BE32" s="506"/>
      <c r="BF32" s="506"/>
      <c r="BG32" s="506"/>
      <c r="BH32" s="507"/>
      <c r="BI32" s="4"/>
      <c r="BJ32" s="205"/>
      <c r="BK32" s="206"/>
      <c r="BL32" s="206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6"/>
      <c r="BX32" s="206"/>
      <c r="BY32" s="206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504" t="str">
        <f t="shared" si="2"/>
        <v/>
      </c>
      <c r="CK32" s="504"/>
      <c r="CL32" s="504"/>
      <c r="CM32" s="536">
        <f t="shared" si="3"/>
        <v>0</v>
      </c>
      <c r="CN32" s="536"/>
      <c r="CO32" s="536"/>
      <c r="CP32" s="536"/>
      <c r="CQ32" s="536"/>
      <c r="CR32" s="536"/>
      <c r="CS32" s="536"/>
      <c r="CT32" s="536"/>
      <c r="CU32" s="536"/>
      <c r="CV32" s="536"/>
      <c r="CW32" s="194"/>
      <c r="CX32" s="195"/>
      <c r="CY32" s="196"/>
      <c r="CZ32" s="194"/>
      <c r="DA32" s="195"/>
      <c r="DB32" s="195"/>
      <c r="DC32" s="195"/>
      <c r="DD32" s="195"/>
      <c r="DE32" s="195"/>
      <c r="DF32" s="195"/>
      <c r="DG32" s="195"/>
      <c r="DH32" s="195"/>
      <c r="DI32" s="197"/>
    </row>
    <row r="33" spans="2:113" ht="10.5" customHeight="1">
      <c r="B33" s="199"/>
      <c r="C33" s="200"/>
      <c r="D33" s="200"/>
      <c r="E33" s="201">
        <v>1</v>
      </c>
      <c r="F33" s="202"/>
      <c r="G33" s="203" t="s">
        <v>17</v>
      </c>
      <c r="H33" s="204"/>
      <c r="I33" s="205"/>
      <c r="J33" s="206"/>
      <c r="K33" s="206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6"/>
      <c r="W33" s="206"/>
      <c r="X33" s="206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6"/>
      <c r="AJ33" s="206"/>
      <c r="AK33" s="206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504" t="str">
        <f t="shared" si="0"/>
        <v/>
      </c>
      <c r="AW33" s="504"/>
      <c r="AX33" s="504"/>
      <c r="AY33" s="505">
        <f t="shared" si="1"/>
        <v>0</v>
      </c>
      <c r="AZ33" s="506"/>
      <c r="BA33" s="506"/>
      <c r="BB33" s="506"/>
      <c r="BC33" s="506"/>
      <c r="BD33" s="506"/>
      <c r="BE33" s="506"/>
      <c r="BF33" s="506"/>
      <c r="BG33" s="506"/>
      <c r="BH33" s="507"/>
      <c r="BI33" s="4"/>
      <c r="BJ33" s="205"/>
      <c r="BK33" s="206"/>
      <c r="BL33" s="206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6"/>
      <c r="BX33" s="206"/>
      <c r="BY33" s="206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504" t="str">
        <f t="shared" si="2"/>
        <v/>
      </c>
      <c r="CK33" s="504"/>
      <c r="CL33" s="504"/>
      <c r="CM33" s="536">
        <f t="shared" si="3"/>
        <v>0</v>
      </c>
      <c r="CN33" s="536"/>
      <c r="CO33" s="536"/>
      <c r="CP33" s="536"/>
      <c r="CQ33" s="536"/>
      <c r="CR33" s="536"/>
      <c r="CS33" s="536"/>
      <c r="CT33" s="536"/>
      <c r="CU33" s="536"/>
      <c r="CV33" s="536"/>
      <c r="CW33" s="194"/>
      <c r="CX33" s="195"/>
      <c r="CY33" s="196"/>
      <c r="CZ33" s="194"/>
      <c r="DA33" s="195"/>
      <c r="DB33" s="195"/>
      <c r="DC33" s="195"/>
      <c r="DD33" s="195"/>
      <c r="DE33" s="195"/>
      <c r="DF33" s="195"/>
      <c r="DG33" s="195"/>
      <c r="DH33" s="195"/>
      <c r="DI33" s="197"/>
    </row>
    <row r="34" spans="2:113" ht="10.5" customHeight="1">
      <c r="B34" s="199"/>
      <c r="C34" s="200"/>
      <c r="D34" s="200"/>
      <c r="E34" s="201">
        <v>2</v>
      </c>
      <c r="F34" s="202"/>
      <c r="G34" s="203" t="s">
        <v>17</v>
      </c>
      <c r="H34" s="204"/>
      <c r="I34" s="205"/>
      <c r="J34" s="206"/>
      <c r="K34" s="206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6"/>
      <c r="W34" s="206"/>
      <c r="X34" s="206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6"/>
      <c r="AJ34" s="206"/>
      <c r="AK34" s="206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504" t="str">
        <f t="shared" si="0"/>
        <v/>
      </c>
      <c r="AW34" s="504"/>
      <c r="AX34" s="504"/>
      <c r="AY34" s="505">
        <f t="shared" si="1"/>
        <v>0</v>
      </c>
      <c r="AZ34" s="506"/>
      <c r="BA34" s="506"/>
      <c r="BB34" s="506"/>
      <c r="BC34" s="506"/>
      <c r="BD34" s="506"/>
      <c r="BE34" s="506"/>
      <c r="BF34" s="506"/>
      <c r="BG34" s="506"/>
      <c r="BH34" s="507"/>
      <c r="BI34" s="4"/>
      <c r="BJ34" s="205"/>
      <c r="BK34" s="206"/>
      <c r="BL34" s="206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6"/>
      <c r="BX34" s="206"/>
      <c r="BY34" s="206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504" t="str">
        <f t="shared" si="2"/>
        <v/>
      </c>
      <c r="CK34" s="504"/>
      <c r="CL34" s="504"/>
      <c r="CM34" s="536">
        <f t="shared" si="3"/>
        <v>0</v>
      </c>
      <c r="CN34" s="536"/>
      <c r="CO34" s="536"/>
      <c r="CP34" s="536"/>
      <c r="CQ34" s="536"/>
      <c r="CR34" s="536"/>
      <c r="CS34" s="536"/>
      <c r="CT34" s="536"/>
      <c r="CU34" s="536"/>
      <c r="CV34" s="536"/>
      <c r="CW34" s="194"/>
      <c r="CX34" s="195"/>
      <c r="CY34" s="196"/>
      <c r="CZ34" s="194"/>
      <c r="DA34" s="195"/>
      <c r="DB34" s="195"/>
      <c r="DC34" s="195"/>
      <c r="DD34" s="195"/>
      <c r="DE34" s="195"/>
      <c r="DF34" s="195"/>
      <c r="DG34" s="195"/>
      <c r="DH34" s="195"/>
      <c r="DI34" s="197"/>
    </row>
    <row r="35" spans="2:113" ht="10.5" customHeight="1">
      <c r="B35" s="199"/>
      <c r="C35" s="200"/>
      <c r="D35" s="200"/>
      <c r="E35" s="254">
        <v>3</v>
      </c>
      <c r="F35" s="255"/>
      <c r="G35" s="203" t="s">
        <v>17</v>
      </c>
      <c r="H35" s="204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6"/>
      <c r="W35" s="206"/>
      <c r="X35" s="206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6"/>
      <c r="AJ35" s="206"/>
      <c r="AK35" s="206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504" t="str">
        <f t="shared" si="0"/>
        <v/>
      </c>
      <c r="AW35" s="504"/>
      <c r="AX35" s="504"/>
      <c r="AY35" s="505">
        <f t="shared" si="1"/>
        <v>0</v>
      </c>
      <c r="AZ35" s="506"/>
      <c r="BA35" s="506"/>
      <c r="BB35" s="506"/>
      <c r="BC35" s="506"/>
      <c r="BD35" s="506"/>
      <c r="BE35" s="506"/>
      <c r="BF35" s="506"/>
      <c r="BG35" s="506"/>
      <c r="BH35" s="507"/>
      <c r="BI35" s="4"/>
      <c r="BJ35" s="205"/>
      <c r="BK35" s="206"/>
      <c r="BL35" s="206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6"/>
      <c r="BX35" s="206"/>
      <c r="BY35" s="206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504" t="str">
        <f t="shared" si="2"/>
        <v/>
      </c>
      <c r="CK35" s="504"/>
      <c r="CL35" s="504"/>
      <c r="CM35" s="536">
        <f t="shared" si="3"/>
        <v>0</v>
      </c>
      <c r="CN35" s="536"/>
      <c r="CO35" s="536"/>
      <c r="CP35" s="536"/>
      <c r="CQ35" s="536"/>
      <c r="CR35" s="536"/>
      <c r="CS35" s="536"/>
      <c r="CT35" s="536"/>
      <c r="CU35" s="536"/>
      <c r="CV35" s="536"/>
      <c r="CW35" s="194"/>
      <c r="CX35" s="195"/>
      <c r="CY35" s="196"/>
      <c r="CZ35" s="194"/>
      <c r="DA35" s="195"/>
      <c r="DB35" s="195"/>
      <c r="DC35" s="195"/>
      <c r="DD35" s="195"/>
      <c r="DE35" s="195"/>
      <c r="DF35" s="195"/>
      <c r="DG35" s="195"/>
      <c r="DH35" s="195"/>
      <c r="DI35" s="197"/>
    </row>
    <row r="36" spans="2:113" ht="10.5" customHeight="1">
      <c r="B36" s="193" t="s">
        <v>16</v>
      </c>
      <c r="C36" s="191"/>
      <c r="D36" s="191"/>
      <c r="E36" s="211"/>
      <c r="F36" s="212"/>
      <c r="G36" s="203" t="s">
        <v>17</v>
      </c>
      <c r="H36" s="204"/>
      <c r="I36" s="213"/>
      <c r="J36" s="214"/>
      <c r="K36" s="214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14"/>
      <c r="W36" s="214"/>
      <c r="X36" s="214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14"/>
      <c r="AJ36" s="214"/>
      <c r="AK36" s="214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508" t="str">
        <f xml:space="preserve"> IF(AND(ISBLANK(I36), ISBLANK(V36),ISBLANK(AI36)),"",(I36+V36+AI36))</f>
        <v/>
      </c>
      <c r="AW36" s="508"/>
      <c r="AX36" s="508"/>
      <c r="AY36" s="505">
        <f>L36+Y36+AL36</f>
        <v>0</v>
      </c>
      <c r="AZ36" s="506"/>
      <c r="BA36" s="506"/>
      <c r="BB36" s="506"/>
      <c r="BC36" s="506"/>
      <c r="BD36" s="506"/>
      <c r="BE36" s="506"/>
      <c r="BF36" s="506"/>
      <c r="BG36" s="506"/>
      <c r="BH36" s="507"/>
      <c r="BI36" s="4"/>
      <c r="BJ36" s="213"/>
      <c r="BK36" s="214"/>
      <c r="BL36" s="214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14"/>
      <c r="BX36" s="214"/>
      <c r="BY36" s="214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508" t="str">
        <f t="shared" si="2"/>
        <v/>
      </c>
      <c r="CK36" s="508"/>
      <c r="CL36" s="508"/>
      <c r="CM36" s="536">
        <f t="shared" si="3"/>
        <v>0</v>
      </c>
      <c r="CN36" s="536"/>
      <c r="CO36" s="536"/>
      <c r="CP36" s="536"/>
      <c r="CQ36" s="536"/>
      <c r="CR36" s="536"/>
      <c r="CS36" s="536"/>
      <c r="CT36" s="536"/>
      <c r="CU36" s="536"/>
      <c r="CV36" s="536"/>
      <c r="CW36" s="194"/>
      <c r="CX36" s="195"/>
      <c r="CY36" s="196"/>
      <c r="CZ36" s="194"/>
      <c r="DA36" s="195"/>
      <c r="DB36" s="195"/>
      <c r="DC36" s="195"/>
      <c r="DD36" s="195"/>
      <c r="DE36" s="195"/>
      <c r="DF36" s="195"/>
      <c r="DG36" s="195"/>
      <c r="DH36" s="195"/>
      <c r="DI36" s="197"/>
    </row>
    <row r="37" spans="2:113" ht="10.5" customHeight="1" thickBot="1">
      <c r="B37" s="215" t="s">
        <v>16</v>
      </c>
      <c r="C37" s="216"/>
      <c r="D37" s="216"/>
      <c r="E37" s="217"/>
      <c r="F37" s="218"/>
      <c r="G37" s="219" t="s">
        <v>17</v>
      </c>
      <c r="H37" s="220"/>
      <c r="I37" s="221"/>
      <c r="J37" s="222"/>
      <c r="K37" s="222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2"/>
      <c r="W37" s="222"/>
      <c r="X37" s="222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2"/>
      <c r="AJ37" s="222"/>
      <c r="AK37" s="222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509" t="str">
        <f xml:space="preserve"> IF(AND(ISBLANK(I37), ISBLANK(V37),ISBLANK(AI37)),"",(I37+V37+AI37))</f>
        <v/>
      </c>
      <c r="AW37" s="509"/>
      <c r="AX37" s="509"/>
      <c r="AY37" s="510">
        <f>L37+Y37+AL37</f>
        <v>0</v>
      </c>
      <c r="AZ37" s="511"/>
      <c r="BA37" s="511"/>
      <c r="BB37" s="511"/>
      <c r="BC37" s="511"/>
      <c r="BD37" s="511"/>
      <c r="BE37" s="511"/>
      <c r="BF37" s="511"/>
      <c r="BG37" s="511"/>
      <c r="BH37" s="512"/>
      <c r="BI37" s="4"/>
      <c r="BJ37" s="221"/>
      <c r="BK37" s="222"/>
      <c r="BL37" s="222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2"/>
      <c r="BX37" s="222"/>
      <c r="BY37" s="222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509" t="str">
        <f xml:space="preserve"> IF(AND(ISBLANK(BJ37), ISBLANK(BW37)),"",(BJ37+BW37))</f>
        <v/>
      </c>
      <c r="CK37" s="509"/>
      <c r="CL37" s="509"/>
      <c r="CM37" s="543">
        <f t="shared" si="3"/>
        <v>0</v>
      </c>
      <c r="CN37" s="543"/>
      <c r="CO37" s="543"/>
      <c r="CP37" s="543"/>
      <c r="CQ37" s="543"/>
      <c r="CR37" s="543"/>
      <c r="CS37" s="543"/>
      <c r="CT37" s="543"/>
      <c r="CU37" s="543"/>
      <c r="CV37" s="543"/>
      <c r="CW37" s="230"/>
      <c r="CX37" s="231"/>
      <c r="CY37" s="232"/>
      <c r="CZ37" s="230"/>
      <c r="DA37" s="231"/>
      <c r="DB37" s="231"/>
      <c r="DC37" s="231"/>
      <c r="DD37" s="231"/>
      <c r="DE37" s="231"/>
      <c r="DF37" s="231"/>
      <c r="DG37" s="231"/>
      <c r="DH37" s="231"/>
      <c r="DI37" s="233"/>
    </row>
    <row r="38" spans="2:113" ht="14.25" customHeight="1" thickTop="1" thickBot="1">
      <c r="B38" s="234" t="s">
        <v>78</v>
      </c>
      <c r="C38" s="235"/>
      <c r="D38" s="235"/>
      <c r="E38" s="235"/>
      <c r="F38" s="235"/>
      <c r="G38" s="235"/>
      <c r="H38" s="236"/>
      <c r="I38" s="488">
        <f>SUM(I30:K35)</f>
        <v>0</v>
      </c>
      <c r="J38" s="489"/>
      <c r="K38" s="490"/>
      <c r="L38" s="491">
        <f>SUM(L30:U37)</f>
        <v>0</v>
      </c>
      <c r="M38" s="491"/>
      <c r="N38" s="491"/>
      <c r="O38" s="491"/>
      <c r="P38" s="491"/>
      <c r="Q38" s="491"/>
      <c r="R38" s="491"/>
      <c r="S38" s="491"/>
      <c r="T38" s="491"/>
      <c r="U38" s="491"/>
      <c r="V38" s="492">
        <f>SUM(V30:X35)</f>
        <v>0</v>
      </c>
      <c r="W38" s="492"/>
      <c r="X38" s="492"/>
      <c r="Y38" s="491">
        <f>SUM(Y30:AH37)</f>
        <v>0</v>
      </c>
      <c r="Z38" s="491"/>
      <c r="AA38" s="491"/>
      <c r="AB38" s="491"/>
      <c r="AC38" s="491"/>
      <c r="AD38" s="491"/>
      <c r="AE38" s="491"/>
      <c r="AF38" s="491"/>
      <c r="AG38" s="491"/>
      <c r="AH38" s="491"/>
      <c r="AI38" s="492">
        <f>SUM(AI30:AK35)</f>
        <v>0</v>
      </c>
      <c r="AJ38" s="492"/>
      <c r="AK38" s="492"/>
      <c r="AL38" s="491">
        <f>SUM(AL30:AU37)</f>
        <v>0</v>
      </c>
      <c r="AM38" s="491"/>
      <c r="AN38" s="491"/>
      <c r="AO38" s="491"/>
      <c r="AP38" s="491"/>
      <c r="AQ38" s="491"/>
      <c r="AR38" s="491"/>
      <c r="AS38" s="491"/>
      <c r="AT38" s="491"/>
      <c r="AU38" s="491"/>
      <c r="AV38" s="513">
        <f xml:space="preserve"> IF(AND(ISBLANK(I38), ISBLANK(V38),ISBLANK(AI38)),"",(I38+V38+AI38))</f>
        <v>0</v>
      </c>
      <c r="AW38" s="513"/>
      <c r="AX38" s="513"/>
      <c r="AY38" s="514">
        <f>L38+Y38+AL38</f>
        <v>0</v>
      </c>
      <c r="AZ38" s="515"/>
      <c r="BA38" s="515"/>
      <c r="BB38" s="515"/>
      <c r="BC38" s="515"/>
      <c r="BD38" s="515"/>
      <c r="BE38" s="515"/>
      <c r="BF38" s="515"/>
      <c r="BG38" s="515"/>
      <c r="BH38" s="516"/>
      <c r="BI38" s="4"/>
      <c r="BJ38" s="535">
        <f>SUM(BJ30:BL35)</f>
        <v>0</v>
      </c>
      <c r="BK38" s="492"/>
      <c r="BL38" s="492"/>
      <c r="BM38" s="491">
        <f>SUM(BM30:BV37)</f>
        <v>0</v>
      </c>
      <c r="BN38" s="491"/>
      <c r="BO38" s="491"/>
      <c r="BP38" s="491"/>
      <c r="BQ38" s="491"/>
      <c r="BR38" s="491"/>
      <c r="BS38" s="491"/>
      <c r="BT38" s="491"/>
      <c r="BU38" s="491"/>
      <c r="BV38" s="491"/>
      <c r="BW38" s="492">
        <f>SUM(BW30:BY35)</f>
        <v>0</v>
      </c>
      <c r="BX38" s="492"/>
      <c r="BY38" s="492"/>
      <c r="BZ38" s="491">
        <f>SUM(BZ30:CI37)</f>
        <v>0</v>
      </c>
      <c r="CA38" s="491"/>
      <c r="CB38" s="491"/>
      <c r="CC38" s="491"/>
      <c r="CD38" s="491"/>
      <c r="CE38" s="491"/>
      <c r="CF38" s="491"/>
      <c r="CG38" s="491"/>
      <c r="CH38" s="491"/>
      <c r="CI38" s="491"/>
      <c r="CJ38" s="513">
        <f xml:space="preserve"> IF(AND(ISBLANK(BJ38), ISBLANK(BW38)),"",(BJ38+BW38))</f>
        <v>0</v>
      </c>
      <c r="CK38" s="513"/>
      <c r="CL38" s="513"/>
      <c r="CM38" s="541">
        <f>BM38+BZ38</f>
        <v>0</v>
      </c>
      <c r="CN38" s="541"/>
      <c r="CO38" s="541"/>
      <c r="CP38" s="541"/>
      <c r="CQ38" s="541"/>
      <c r="CR38" s="541"/>
      <c r="CS38" s="541"/>
      <c r="CT38" s="541"/>
      <c r="CU38" s="541"/>
      <c r="CV38" s="541"/>
      <c r="CW38" s="237"/>
      <c r="CX38" s="238"/>
      <c r="CY38" s="239"/>
      <c r="CZ38" s="237"/>
      <c r="DA38" s="238"/>
      <c r="DB38" s="238"/>
      <c r="DC38" s="238"/>
      <c r="DD38" s="238"/>
      <c r="DE38" s="238"/>
      <c r="DF38" s="238"/>
      <c r="DG38" s="238"/>
      <c r="DH38" s="238"/>
      <c r="DI38" s="240"/>
    </row>
    <row r="39" spans="2:113" ht="12" customHeight="1" thickTop="1">
      <c r="B39" s="256" t="s">
        <v>15</v>
      </c>
      <c r="C39" s="257"/>
      <c r="D39" s="257"/>
      <c r="E39" s="257"/>
      <c r="F39" s="257"/>
      <c r="G39" s="257"/>
      <c r="H39" s="258"/>
      <c r="I39" s="493"/>
      <c r="J39" s="494"/>
      <c r="K39" s="494"/>
      <c r="L39" s="495">
        <f>L29+L38</f>
        <v>0</v>
      </c>
      <c r="M39" s="496"/>
      <c r="N39" s="496"/>
      <c r="O39" s="496"/>
      <c r="P39" s="496"/>
      <c r="Q39" s="496"/>
      <c r="R39" s="496"/>
      <c r="S39" s="496"/>
      <c r="T39" s="496"/>
      <c r="U39" s="496"/>
      <c r="V39" s="494"/>
      <c r="W39" s="494"/>
      <c r="X39" s="494"/>
      <c r="Y39" s="495">
        <f>Y29+Y38</f>
        <v>0</v>
      </c>
      <c r="Z39" s="496"/>
      <c r="AA39" s="496"/>
      <c r="AB39" s="496"/>
      <c r="AC39" s="496"/>
      <c r="AD39" s="496"/>
      <c r="AE39" s="496"/>
      <c r="AF39" s="496"/>
      <c r="AG39" s="496"/>
      <c r="AH39" s="496"/>
      <c r="AI39" s="494"/>
      <c r="AJ39" s="494"/>
      <c r="AK39" s="494"/>
      <c r="AL39" s="495">
        <f>AL29+AL38</f>
        <v>0</v>
      </c>
      <c r="AM39" s="496"/>
      <c r="AN39" s="496"/>
      <c r="AO39" s="496"/>
      <c r="AP39" s="496"/>
      <c r="AQ39" s="496"/>
      <c r="AR39" s="496"/>
      <c r="AS39" s="496"/>
      <c r="AT39" s="496"/>
      <c r="AU39" s="496"/>
      <c r="AV39" s="521">
        <f>(AV29+AV38)/12</f>
        <v>0</v>
      </c>
      <c r="AW39" s="522"/>
      <c r="AX39" s="523"/>
      <c r="AY39" s="524">
        <f>L39+Y39+AL39</f>
        <v>0</v>
      </c>
      <c r="AZ39" s="486"/>
      <c r="BA39" s="486"/>
      <c r="BB39" s="486"/>
      <c r="BC39" s="486"/>
      <c r="BD39" s="486"/>
      <c r="BE39" s="486"/>
      <c r="BF39" s="486"/>
      <c r="BG39" s="486"/>
      <c r="BH39" s="525"/>
      <c r="BI39" s="110"/>
      <c r="BJ39" s="259"/>
      <c r="BK39" s="260"/>
      <c r="BL39" s="260"/>
      <c r="BM39" s="261">
        <f>BM29+BM38</f>
        <v>0</v>
      </c>
      <c r="BN39" s="262"/>
      <c r="BO39" s="262"/>
      <c r="BP39" s="262"/>
      <c r="BQ39" s="262"/>
      <c r="BR39" s="262"/>
      <c r="BS39" s="262"/>
      <c r="BT39" s="262"/>
      <c r="BU39" s="262"/>
      <c r="BV39" s="262"/>
      <c r="BW39" s="260"/>
      <c r="BX39" s="260"/>
      <c r="BY39" s="260"/>
      <c r="BZ39" s="261">
        <f>BZ29+BZ38</f>
        <v>0</v>
      </c>
      <c r="CA39" s="262"/>
      <c r="CB39" s="262"/>
      <c r="CC39" s="262"/>
      <c r="CD39" s="262"/>
      <c r="CE39" s="262"/>
      <c r="CF39" s="262"/>
      <c r="CG39" s="262"/>
      <c r="CH39" s="262"/>
      <c r="CI39" s="262"/>
      <c r="CJ39" s="544">
        <f>(CJ29+CJ38)/12</f>
        <v>0</v>
      </c>
      <c r="CK39" s="545"/>
      <c r="CL39" s="546"/>
      <c r="CM39" s="518">
        <f>BM39+BZ39</f>
        <v>0</v>
      </c>
      <c r="CN39" s="519"/>
      <c r="CO39" s="519"/>
      <c r="CP39" s="519"/>
      <c r="CQ39" s="519"/>
      <c r="CR39" s="519"/>
      <c r="CS39" s="519"/>
      <c r="CT39" s="519"/>
      <c r="CU39" s="519"/>
      <c r="CV39" s="519"/>
      <c r="CW39" s="263" t="str">
        <f>IF(ISERROR(ROUNDDOWN(AVERAGE(CW21:CW35),0)),"",ROUNDDOWN(AVERAGE(CW21:CW35),0))</f>
        <v/>
      </c>
      <c r="CX39" s="264"/>
      <c r="CY39" s="265"/>
      <c r="CZ39" s="250"/>
      <c r="DA39" s="251"/>
      <c r="DB39" s="251"/>
      <c r="DC39" s="251"/>
      <c r="DD39" s="251"/>
      <c r="DE39" s="251"/>
      <c r="DF39" s="251"/>
      <c r="DG39" s="251"/>
      <c r="DH39" s="251"/>
      <c r="DI39" s="253"/>
    </row>
    <row r="40" spans="2:113" ht="12" customHeight="1" thickBot="1">
      <c r="B40" s="266"/>
      <c r="C40" s="267"/>
      <c r="D40" s="267"/>
      <c r="E40" s="267"/>
      <c r="F40" s="267"/>
      <c r="G40" s="267"/>
      <c r="H40" s="268"/>
      <c r="I40" s="497"/>
      <c r="J40" s="498"/>
      <c r="K40" s="498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8"/>
      <c r="W40" s="498"/>
      <c r="X40" s="498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8"/>
      <c r="AJ40" s="498"/>
      <c r="AK40" s="498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526"/>
      <c r="AW40" s="527"/>
      <c r="AX40" s="528" t="s">
        <v>14</v>
      </c>
      <c r="AY40" s="529">
        <f>ROUNDDOWN(AY39/1000,0)</f>
        <v>0</v>
      </c>
      <c r="AZ40" s="530"/>
      <c r="BA40" s="530"/>
      <c r="BB40" s="530"/>
      <c r="BC40" s="530"/>
      <c r="BD40" s="530"/>
      <c r="BE40" s="530"/>
      <c r="BF40" s="530"/>
      <c r="BG40" s="531" t="s">
        <v>13</v>
      </c>
      <c r="BH40" s="532"/>
      <c r="BI40" s="110"/>
      <c r="BJ40" s="270"/>
      <c r="BK40" s="271"/>
      <c r="BL40" s="271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1"/>
      <c r="BX40" s="271"/>
      <c r="BY40" s="271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547"/>
      <c r="CK40" s="548"/>
      <c r="CL40" s="549" t="s">
        <v>14</v>
      </c>
      <c r="CM40" s="550">
        <f>ROUNDDOWN(CM39/1000,0)</f>
        <v>0</v>
      </c>
      <c r="CN40" s="551"/>
      <c r="CO40" s="551"/>
      <c r="CP40" s="551"/>
      <c r="CQ40" s="551"/>
      <c r="CR40" s="551"/>
      <c r="CS40" s="551"/>
      <c r="CT40" s="551"/>
      <c r="CU40" s="552" t="s">
        <v>13</v>
      </c>
      <c r="CV40" s="553"/>
      <c r="CW40" s="273"/>
      <c r="CX40" s="274"/>
      <c r="CY40" s="275"/>
      <c r="CZ40" s="194"/>
      <c r="DA40" s="195"/>
      <c r="DB40" s="195"/>
      <c r="DC40" s="195"/>
      <c r="DD40" s="195"/>
      <c r="DE40" s="195"/>
      <c r="DF40" s="195"/>
      <c r="DG40" s="195"/>
      <c r="DH40" s="195"/>
      <c r="DI40" s="197"/>
    </row>
    <row r="41" spans="2:113" ht="6.75" customHeight="1" thickBo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</row>
    <row r="42" spans="2:113" ht="6.75" customHeight="1">
      <c r="B42" s="276" t="s">
        <v>53</v>
      </c>
      <c r="C42" s="277"/>
      <c r="D42" s="277"/>
      <c r="E42" s="277"/>
      <c r="F42" s="277"/>
      <c r="G42" s="277"/>
      <c r="H42" s="277"/>
      <c r="I42" s="278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80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2" t="s">
        <v>79</v>
      </c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3"/>
      <c r="AV42" s="284"/>
      <c r="AW42" s="285"/>
      <c r="AX42" s="286"/>
      <c r="AY42" s="483">
        <f>ROUNDDOWN(AY29/1000,0)</f>
        <v>0</v>
      </c>
      <c r="AZ42" s="484"/>
      <c r="BA42" s="484"/>
      <c r="BB42" s="484"/>
      <c r="BC42" s="484"/>
      <c r="BD42" s="484"/>
      <c r="BE42" s="484"/>
      <c r="BF42" s="484"/>
      <c r="BG42" s="287" t="s">
        <v>13</v>
      </c>
      <c r="BH42" s="288"/>
      <c r="BI42" s="110"/>
      <c r="BJ42" s="289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1"/>
      <c r="BV42" s="290"/>
      <c r="BW42" s="282" t="s">
        <v>79</v>
      </c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3"/>
      <c r="CJ42" s="284"/>
      <c r="CK42" s="285"/>
      <c r="CL42" s="286"/>
      <c r="CM42" s="483">
        <f>ROUNDDOWN(CM29/1000,0)</f>
        <v>0</v>
      </c>
      <c r="CN42" s="484"/>
      <c r="CO42" s="484"/>
      <c r="CP42" s="484"/>
      <c r="CQ42" s="484"/>
      <c r="CR42" s="484"/>
      <c r="CS42" s="484"/>
      <c r="CT42" s="484"/>
      <c r="CU42" s="287" t="s">
        <v>13</v>
      </c>
      <c r="CV42" s="288"/>
      <c r="CW42" s="292"/>
      <c r="CX42" s="293"/>
      <c r="CY42" s="294"/>
      <c r="CZ42" s="295"/>
      <c r="DA42" s="296"/>
      <c r="DB42" s="296"/>
      <c r="DC42" s="296"/>
      <c r="DD42" s="296"/>
      <c r="DE42" s="296"/>
      <c r="DF42" s="296"/>
      <c r="DG42" s="296"/>
      <c r="DH42" s="296"/>
      <c r="DI42" s="297"/>
    </row>
    <row r="43" spans="2:113" ht="6.75" customHeight="1" thickBot="1">
      <c r="B43" s="277"/>
      <c r="C43" s="277"/>
      <c r="D43" s="277"/>
      <c r="E43" s="277"/>
      <c r="F43" s="277"/>
      <c r="G43" s="277"/>
      <c r="H43" s="277"/>
      <c r="I43" s="298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300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3"/>
      <c r="AV43" s="301"/>
      <c r="AW43" s="302"/>
      <c r="AX43" s="303"/>
      <c r="AY43" s="485"/>
      <c r="AZ43" s="486"/>
      <c r="BA43" s="486"/>
      <c r="BB43" s="486"/>
      <c r="BC43" s="486"/>
      <c r="BD43" s="486"/>
      <c r="BE43" s="486"/>
      <c r="BF43" s="486"/>
      <c r="BG43" s="304"/>
      <c r="BH43" s="305"/>
      <c r="BI43" s="110"/>
      <c r="BJ43" s="306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3"/>
      <c r="CJ43" s="301"/>
      <c r="CK43" s="302"/>
      <c r="CL43" s="303"/>
      <c r="CM43" s="485"/>
      <c r="CN43" s="486"/>
      <c r="CO43" s="486"/>
      <c r="CP43" s="486"/>
      <c r="CQ43" s="486"/>
      <c r="CR43" s="486"/>
      <c r="CS43" s="486"/>
      <c r="CT43" s="486"/>
      <c r="CU43" s="304"/>
      <c r="CV43" s="305"/>
      <c r="CW43" s="307"/>
      <c r="CX43" s="308"/>
      <c r="CY43" s="309"/>
      <c r="CZ43" s="310"/>
      <c r="DA43" s="311"/>
      <c r="DB43" s="311"/>
      <c r="DC43" s="311"/>
      <c r="DD43" s="311"/>
      <c r="DE43" s="311"/>
      <c r="DF43" s="311"/>
      <c r="DG43" s="311"/>
      <c r="DH43" s="311"/>
      <c r="DI43" s="312"/>
    </row>
    <row r="44" spans="2:113" ht="6.75" customHeight="1">
      <c r="B44" s="277"/>
      <c r="C44" s="277"/>
      <c r="D44" s="277"/>
      <c r="E44" s="277"/>
      <c r="F44" s="277"/>
      <c r="G44" s="277"/>
      <c r="H44" s="277"/>
      <c r="I44" s="298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300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2" t="s">
        <v>80</v>
      </c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3"/>
      <c r="AV44" s="313"/>
      <c r="AW44" s="314"/>
      <c r="AX44" s="315"/>
      <c r="AY44" s="483">
        <f>ROUNDDOWN(AY38/1000,0)</f>
        <v>0</v>
      </c>
      <c r="AZ44" s="484"/>
      <c r="BA44" s="484"/>
      <c r="BB44" s="484"/>
      <c r="BC44" s="484"/>
      <c r="BD44" s="484"/>
      <c r="BE44" s="484"/>
      <c r="BF44" s="484"/>
      <c r="BG44" s="316" t="s">
        <v>13</v>
      </c>
      <c r="BH44" s="317"/>
      <c r="BI44" s="110"/>
      <c r="BJ44" s="306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282" t="s">
        <v>80</v>
      </c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3"/>
      <c r="CJ44" s="313"/>
      <c r="CK44" s="314"/>
      <c r="CL44" s="315"/>
      <c r="CM44" s="483">
        <f>ROUNDDOWN(CM38/1000,0)</f>
        <v>0</v>
      </c>
      <c r="CN44" s="484"/>
      <c r="CO44" s="484"/>
      <c r="CP44" s="484"/>
      <c r="CQ44" s="484"/>
      <c r="CR44" s="484"/>
      <c r="CS44" s="484"/>
      <c r="CT44" s="484"/>
      <c r="CU44" s="287" t="s">
        <v>13</v>
      </c>
      <c r="CV44" s="288"/>
      <c r="CW44" s="318"/>
      <c r="CX44" s="319"/>
      <c r="CY44" s="320"/>
      <c r="CZ44" s="295"/>
      <c r="DA44" s="296"/>
      <c r="DB44" s="296"/>
      <c r="DC44" s="296"/>
      <c r="DD44" s="296"/>
      <c r="DE44" s="296"/>
      <c r="DF44" s="296"/>
      <c r="DG44" s="296"/>
      <c r="DH44" s="296"/>
      <c r="DI44" s="297"/>
    </row>
    <row r="45" spans="2:113" ht="6.75" customHeight="1" thickBot="1">
      <c r="B45" s="277"/>
      <c r="C45" s="277"/>
      <c r="D45" s="277"/>
      <c r="E45" s="277"/>
      <c r="F45" s="277"/>
      <c r="G45" s="277"/>
      <c r="H45" s="277"/>
      <c r="I45" s="321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3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3"/>
      <c r="AV45" s="301"/>
      <c r="AW45" s="302"/>
      <c r="AX45" s="303"/>
      <c r="AY45" s="533"/>
      <c r="AZ45" s="534"/>
      <c r="BA45" s="534"/>
      <c r="BB45" s="534"/>
      <c r="BC45" s="534"/>
      <c r="BD45" s="534"/>
      <c r="BE45" s="534"/>
      <c r="BF45" s="534"/>
      <c r="BG45" s="304"/>
      <c r="BH45" s="305"/>
      <c r="BI45" s="110"/>
      <c r="BJ45" s="324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3"/>
      <c r="CJ45" s="301"/>
      <c r="CK45" s="302"/>
      <c r="CL45" s="303"/>
      <c r="CM45" s="533"/>
      <c r="CN45" s="534"/>
      <c r="CO45" s="534"/>
      <c r="CP45" s="534"/>
      <c r="CQ45" s="534"/>
      <c r="CR45" s="534"/>
      <c r="CS45" s="534"/>
      <c r="CT45" s="534"/>
      <c r="CU45" s="304"/>
      <c r="CV45" s="305"/>
      <c r="CW45" s="326"/>
      <c r="CX45" s="327"/>
      <c r="CY45" s="328"/>
      <c r="CZ45" s="310"/>
      <c r="DA45" s="311"/>
      <c r="DB45" s="311"/>
      <c r="DC45" s="311"/>
      <c r="DD45" s="311"/>
      <c r="DE45" s="311"/>
      <c r="DF45" s="311"/>
      <c r="DG45" s="311"/>
      <c r="DH45" s="311"/>
      <c r="DI45" s="312"/>
    </row>
    <row r="46" spans="2:113" ht="6.75" customHeight="1">
      <c r="B46" s="5"/>
      <c r="C46" s="5"/>
      <c r="D46" s="5"/>
      <c r="E46" s="5"/>
      <c r="F46" s="5"/>
      <c r="G46" s="5"/>
      <c r="H46" s="5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4"/>
      <c r="AH46" s="4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5"/>
      <c r="BJ46" s="330"/>
      <c r="BK46" s="330"/>
      <c r="BL46" s="330"/>
      <c r="BM46" s="330"/>
      <c r="BN46" s="330"/>
      <c r="BO46" s="331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2:113" ht="10.15" customHeight="1">
      <c r="B47" s="332" t="s">
        <v>52</v>
      </c>
      <c r="C47" s="333"/>
      <c r="D47" s="334"/>
      <c r="E47" s="332" t="s">
        <v>50</v>
      </c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6"/>
      <c r="T47" s="337" t="s">
        <v>59</v>
      </c>
      <c r="U47" s="338"/>
      <c r="V47" s="338"/>
      <c r="W47" s="338"/>
      <c r="X47" s="339"/>
      <c r="Y47" s="340" t="s">
        <v>51</v>
      </c>
      <c r="Z47" s="341"/>
      <c r="AA47" s="341"/>
      <c r="AB47" s="342"/>
      <c r="AC47" s="343" t="s">
        <v>61</v>
      </c>
      <c r="AD47" s="344"/>
      <c r="AE47" s="344"/>
      <c r="AF47" s="344"/>
      <c r="AG47" s="345"/>
      <c r="AH47" s="346"/>
      <c r="AI47" s="332" t="s">
        <v>52</v>
      </c>
      <c r="AJ47" s="333"/>
      <c r="AK47" s="334"/>
      <c r="AL47" s="332" t="s">
        <v>50</v>
      </c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6"/>
      <c r="BA47" s="337" t="s">
        <v>59</v>
      </c>
      <c r="BB47" s="338"/>
      <c r="BC47" s="338"/>
      <c r="BD47" s="338"/>
      <c r="BE47" s="339"/>
      <c r="BF47" s="340" t="s">
        <v>51</v>
      </c>
      <c r="BG47" s="341"/>
      <c r="BH47" s="341"/>
      <c r="BI47" s="342"/>
      <c r="BJ47" s="343" t="s">
        <v>61</v>
      </c>
      <c r="BK47" s="344"/>
      <c r="BL47" s="344"/>
      <c r="BM47" s="344"/>
      <c r="BN47" s="345"/>
      <c r="BO47" s="34"/>
      <c r="BP47" s="332" t="s">
        <v>12</v>
      </c>
      <c r="BQ47" s="333"/>
      <c r="BR47" s="334"/>
      <c r="BS47" s="332" t="s">
        <v>50</v>
      </c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6"/>
      <c r="CH47" s="337" t="s">
        <v>59</v>
      </c>
      <c r="CI47" s="338"/>
      <c r="CJ47" s="338"/>
      <c r="CK47" s="338"/>
      <c r="CL47" s="339"/>
      <c r="CM47" s="340" t="s">
        <v>51</v>
      </c>
      <c r="CN47" s="341"/>
      <c r="CO47" s="341"/>
      <c r="CP47" s="342"/>
      <c r="CQ47" s="343" t="s">
        <v>61</v>
      </c>
      <c r="CR47" s="344"/>
      <c r="CS47" s="344"/>
      <c r="CT47" s="344"/>
      <c r="CU47" s="345"/>
      <c r="CV47" s="34"/>
      <c r="CW47" s="347" t="s">
        <v>11</v>
      </c>
      <c r="CX47" s="347"/>
      <c r="CY47" s="347"/>
      <c r="CZ47" s="347"/>
      <c r="DA47" s="347"/>
      <c r="DB47" s="347"/>
      <c r="DC47" s="347"/>
      <c r="DD47" s="347"/>
      <c r="DE47" s="347"/>
      <c r="DF47" s="347"/>
      <c r="DG47" s="348"/>
      <c r="DH47" s="348"/>
      <c r="DI47" s="348"/>
    </row>
    <row r="48" spans="2:113" ht="10.15" customHeight="1" thickBot="1">
      <c r="B48" s="349"/>
      <c r="C48" s="350"/>
      <c r="D48" s="351"/>
      <c r="E48" s="352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4"/>
      <c r="T48" s="355" t="s">
        <v>60</v>
      </c>
      <c r="U48" s="356"/>
      <c r="V48" s="356"/>
      <c r="W48" s="356"/>
      <c r="X48" s="357"/>
      <c r="Y48" s="358" t="s">
        <v>10</v>
      </c>
      <c r="Z48" s="358"/>
      <c r="AA48" s="358" t="s">
        <v>9</v>
      </c>
      <c r="AB48" s="358"/>
      <c r="AC48" s="359" t="s">
        <v>60</v>
      </c>
      <c r="AD48" s="360"/>
      <c r="AE48" s="360"/>
      <c r="AF48" s="360"/>
      <c r="AG48" s="361"/>
      <c r="AH48" s="346"/>
      <c r="AI48" s="349"/>
      <c r="AJ48" s="350"/>
      <c r="AK48" s="351"/>
      <c r="AL48" s="352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4"/>
      <c r="BA48" s="355" t="s">
        <v>60</v>
      </c>
      <c r="BB48" s="356"/>
      <c r="BC48" s="356"/>
      <c r="BD48" s="356"/>
      <c r="BE48" s="357"/>
      <c r="BF48" s="358" t="s">
        <v>10</v>
      </c>
      <c r="BG48" s="358"/>
      <c r="BH48" s="358" t="s">
        <v>9</v>
      </c>
      <c r="BI48" s="358"/>
      <c r="BJ48" s="359" t="s">
        <v>60</v>
      </c>
      <c r="BK48" s="360"/>
      <c r="BL48" s="360"/>
      <c r="BM48" s="360"/>
      <c r="BN48" s="361"/>
      <c r="BO48" s="34"/>
      <c r="BP48" s="349"/>
      <c r="BQ48" s="350"/>
      <c r="BR48" s="351"/>
      <c r="BS48" s="352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4"/>
      <c r="CH48" s="355" t="s">
        <v>60</v>
      </c>
      <c r="CI48" s="356"/>
      <c r="CJ48" s="356"/>
      <c r="CK48" s="356"/>
      <c r="CL48" s="357"/>
      <c r="CM48" s="358" t="s">
        <v>10</v>
      </c>
      <c r="CN48" s="358"/>
      <c r="CO48" s="358" t="s">
        <v>9</v>
      </c>
      <c r="CP48" s="358"/>
      <c r="CQ48" s="359" t="s">
        <v>60</v>
      </c>
      <c r="CR48" s="360"/>
      <c r="CS48" s="360"/>
      <c r="CT48" s="360"/>
      <c r="CU48" s="361"/>
      <c r="CV48" s="34"/>
      <c r="CW48" s="362"/>
      <c r="CX48" s="363"/>
      <c r="CY48" s="363"/>
      <c r="CZ48" s="363"/>
      <c r="DA48" s="363"/>
      <c r="DB48" s="363"/>
      <c r="DC48" s="363"/>
      <c r="DD48" s="363"/>
      <c r="DE48" s="363"/>
      <c r="DF48" s="363"/>
      <c r="DG48" s="363"/>
      <c r="DH48" s="364" t="s">
        <v>0</v>
      </c>
      <c r="DI48" s="365"/>
    </row>
    <row r="49" spans="2:113" ht="12.75" customHeight="1">
      <c r="B49" s="366"/>
      <c r="C49" s="367"/>
      <c r="D49" s="368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70"/>
      <c r="T49" s="371"/>
      <c r="U49" s="372"/>
      <c r="V49" s="372"/>
      <c r="W49" s="372"/>
      <c r="X49" s="372"/>
      <c r="Y49" s="373"/>
      <c r="Z49" s="374"/>
      <c r="AA49" s="374"/>
      <c r="AB49" s="374"/>
      <c r="AC49" s="375"/>
      <c r="AD49" s="376"/>
      <c r="AE49" s="377"/>
      <c r="AF49" s="378" t="s">
        <v>7</v>
      </c>
      <c r="AG49" s="379"/>
      <c r="AH49" s="34"/>
      <c r="AI49" s="366"/>
      <c r="AJ49" s="367"/>
      <c r="AK49" s="368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70"/>
      <c r="BA49" s="371"/>
      <c r="BB49" s="372"/>
      <c r="BC49" s="372"/>
      <c r="BD49" s="372"/>
      <c r="BE49" s="372"/>
      <c r="BF49" s="373"/>
      <c r="BG49" s="374"/>
      <c r="BH49" s="374"/>
      <c r="BI49" s="374"/>
      <c r="BJ49" s="375"/>
      <c r="BK49" s="376"/>
      <c r="BL49" s="377"/>
      <c r="BM49" s="378" t="s">
        <v>7</v>
      </c>
      <c r="BN49" s="379"/>
      <c r="BO49" s="34"/>
      <c r="BP49" s="380" t="s">
        <v>8</v>
      </c>
      <c r="BQ49" s="381"/>
      <c r="BR49" s="382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4"/>
      <c r="CH49" s="385"/>
      <c r="CI49" s="386"/>
      <c r="CJ49" s="386"/>
      <c r="CK49" s="386"/>
      <c r="CL49" s="386"/>
      <c r="CM49" s="387"/>
      <c r="CN49" s="388"/>
      <c r="CO49" s="389"/>
      <c r="CP49" s="388"/>
      <c r="CQ49" s="390"/>
      <c r="CR49" s="391"/>
      <c r="CS49" s="392"/>
      <c r="CT49" s="393" t="s">
        <v>7</v>
      </c>
      <c r="CU49" s="394"/>
      <c r="CV49" s="34"/>
      <c r="CW49" s="395"/>
      <c r="CX49" s="396"/>
      <c r="CY49" s="396"/>
      <c r="CZ49" s="396"/>
      <c r="DA49" s="396"/>
      <c r="DB49" s="396"/>
      <c r="DC49" s="396"/>
      <c r="DD49" s="396"/>
      <c r="DE49" s="396"/>
      <c r="DF49" s="396"/>
      <c r="DG49" s="396"/>
      <c r="DH49" s="397"/>
      <c r="DI49" s="398"/>
    </row>
    <row r="50" spans="2:113" ht="12.75" customHeight="1">
      <c r="B50" s="399"/>
      <c r="C50" s="400"/>
      <c r="D50" s="401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4"/>
      <c r="T50" s="385"/>
      <c r="U50" s="386"/>
      <c r="V50" s="386"/>
      <c r="W50" s="386"/>
      <c r="X50" s="386"/>
      <c r="Y50" s="402"/>
      <c r="Z50" s="78"/>
      <c r="AA50" s="403"/>
      <c r="AB50" s="403"/>
      <c r="AC50" s="404"/>
      <c r="AD50" s="405"/>
      <c r="AE50" s="406"/>
      <c r="AF50" s="393" t="s">
        <v>7</v>
      </c>
      <c r="AG50" s="394"/>
      <c r="AH50" s="34"/>
      <c r="AI50" s="399"/>
      <c r="AJ50" s="400"/>
      <c r="AK50" s="401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4"/>
      <c r="BA50" s="385"/>
      <c r="BB50" s="386"/>
      <c r="BC50" s="386"/>
      <c r="BD50" s="386"/>
      <c r="BE50" s="386"/>
      <c r="BF50" s="402"/>
      <c r="BG50" s="78"/>
      <c r="BH50" s="77"/>
      <c r="BI50" s="78"/>
      <c r="BJ50" s="407"/>
      <c r="BK50" s="405"/>
      <c r="BL50" s="406"/>
      <c r="BM50" s="393" t="s">
        <v>7</v>
      </c>
      <c r="BN50" s="394"/>
      <c r="BO50" s="34"/>
      <c r="BP50" s="399" t="s">
        <v>8</v>
      </c>
      <c r="BQ50" s="400"/>
      <c r="BR50" s="401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  <c r="CG50" s="384"/>
      <c r="CH50" s="385"/>
      <c r="CI50" s="386"/>
      <c r="CJ50" s="386"/>
      <c r="CK50" s="386"/>
      <c r="CL50" s="386"/>
      <c r="CM50" s="408"/>
      <c r="CN50" s="103"/>
      <c r="CO50" s="102"/>
      <c r="CP50" s="103"/>
      <c r="CQ50" s="409"/>
      <c r="CR50" s="410"/>
      <c r="CS50" s="411"/>
      <c r="CT50" s="393" t="s">
        <v>7</v>
      </c>
      <c r="CU50" s="394"/>
      <c r="CV50" s="34"/>
      <c r="CW50" s="412" t="s">
        <v>54</v>
      </c>
      <c r="CX50" s="412"/>
      <c r="CY50" s="412"/>
      <c r="CZ50" s="412"/>
      <c r="DA50" s="412"/>
      <c r="DB50" s="412"/>
      <c r="DC50" s="412"/>
      <c r="DD50" s="412"/>
      <c r="DE50" s="348"/>
      <c r="DF50" s="348"/>
      <c r="DG50" s="348"/>
      <c r="DH50" s="348"/>
      <c r="DI50" s="348"/>
    </row>
    <row r="51" spans="2:113" ht="12.75" customHeight="1">
      <c r="B51" s="399"/>
      <c r="C51" s="400"/>
      <c r="D51" s="401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4"/>
      <c r="T51" s="385"/>
      <c r="U51" s="386"/>
      <c r="V51" s="386"/>
      <c r="W51" s="386"/>
      <c r="X51" s="386"/>
      <c r="Y51" s="413"/>
      <c r="Z51" s="414"/>
      <c r="AA51" s="415"/>
      <c r="AB51" s="415"/>
      <c r="AC51" s="416"/>
      <c r="AD51" s="417"/>
      <c r="AE51" s="418"/>
      <c r="AF51" s="393" t="s">
        <v>7</v>
      </c>
      <c r="AG51" s="394"/>
      <c r="AH51" s="34"/>
      <c r="AI51" s="399"/>
      <c r="AJ51" s="400"/>
      <c r="AK51" s="401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4"/>
      <c r="BA51" s="385"/>
      <c r="BB51" s="386"/>
      <c r="BC51" s="386"/>
      <c r="BD51" s="386"/>
      <c r="BE51" s="386"/>
      <c r="BF51" s="413"/>
      <c r="BG51" s="414"/>
      <c r="BH51" s="419"/>
      <c r="BI51" s="414"/>
      <c r="BJ51" s="420"/>
      <c r="BK51" s="417"/>
      <c r="BL51" s="418"/>
      <c r="BM51" s="393" t="s">
        <v>7</v>
      </c>
      <c r="BN51" s="394"/>
      <c r="BO51" s="34"/>
      <c r="BP51" s="399" t="s">
        <v>8</v>
      </c>
      <c r="BQ51" s="400"/>
      <c r="BR51" s="401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4"/>
      <c r="CH51" s="385"/>
      <c r="CI51" s="386"/>
      <c r="CJ51" s="386"/>
      <c r="CK51" s="386"/>
      <c r="CL51" s="386"/>
      <c r="CM51" s="408"/>
      <c r="CN51" s="103"/>
      <c r="CO51" s="102"/>
      <c r="CP51" s="103"/>
      <c r="CQ51" s="409"/>
      <c r="CR51" s="410"/>
      <c r="CS51" s="411"/>
      <c r="CT51" s="393" t="s">
        <v>7</v>
      </c>
      <c r="CU51" s="394"/>
      <c r="CV51" s="34"/>
      <c r="CW51" s="421"/>
      <c r="CX51" s="422"/>
      <c r="CY51" s="422"/>
      <c r="CZ51" s="422"/>
      <c r="DA51" s="422"/>
      <c r="DB51" s="422"/>
      <c r="DC51" s="422"/>
      <c r="DD51" s="422"/>
      <c r="DE51" s="422"/>
      <c r="DF51" s="422"/>
      <c r="DG51" s="422"/>
      <c r="DH51" s="335"/>
      <c r="DI51" s="336"/>
    </row>
    <row r="52" spans="2:113" ht="12.75" customHeight="1" thickBot="1">
      <c r="B52" s="423" t="s">
        <v>8</v>
      </c>
      <c r="C52" s="424"/>
      <c r="D52" s="425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4"/>
      <c r="T52" s="385"/>
      <c r="U52" s="386"/>
      <c r="V52" s="386"/>
      <c r="W52" s="386"/>
      <c r="X52" s="386"/>
      <c r="Y52" s="426"/>
      <c r="Z52" s="427"/>
      <c r="AA52" s="428"/>
      <c r="AB52" s="428"/>
      <c r="AC52" s="429"/>
      <c r="AD52" s="430"/>
      <c r="AE52" s="431"/>
      <c r="AF52" s="393" t="s">
        <v>7</v>
      </c>
      <c r="AG52" s="394"/>
      <c r="AH52" s="34"/>
      <c r="AI52" s="423" t="s">
        <v>8</v>
      </c>
      <c r="AJ52" s="424"/>
      <c r="AK52" s="425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4"/>
      <c r="BA52" s="385"/>
      <c r="BB52" s="386"/>
      <c r="BC52" s="386"/>
      <c r="BD52" s="386"/>
      <c r="BE52" s="386"/>
      <c r="BF52" s="426"/>
      <c r="BG52" s="427"/>
      <c r="BH52" s="432"/>
      <c r="BI52" s="427"/>
      <c r="BJ52" s="433"/>
      <c r="BK52" s="430"/>
      <c r="BL52" s="431"/>
      <c r="BM52" s="393" t="s">
        <v>7</v>
      </c>
      <c r="BN52" s="394"/>
      <c r="BO52" s="34"/>
      <c r="BP52" s="423" t="s">
        <v>8</v>
      </c>
      <c r="BQ52" s="424"/>
      <c r="BR52" s="425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83"/>
      <c r="CD52" s="383"/>
      <c r="CE52" s="383"/>
      <c r="CF52" s="383"/>
      <c r="CG52" s="384"/>
      <c r="CH52" s="385"/>
      <c r="CI52" s="386"/>
      <c r="CJ52" s="386"/>
      <c r="CK52" s="386"/>
      <c r="CL52" s="386"/>
      <c r="CM52" s="434"/>
      <c r="CN52" s="435"/>
      <c r="CO52" s="436"/>
      <c r="CP52" s="435"/>
      <c r="CQ52" s="437"/>
      <c r="CR52" s="438"/>
      <c r="CS52" s="439"/>
      <c r="CT52" s="393" t="s">
        <v>7</v>
      </c>
      <c r="CU52" s="394"/>
      <c r="CV52" s="34"/>
      <c r="CW52" s="440"/>
      <c r="CX52" s="441"/>
      <c r="CY52" s="441"/>
      <c r="CZ52" s="441"/>
      <c r="DA52" s="441"/>
      <c r="DB52" s="441"/>
      <c r="DC52" s="441"/>
      <c r="DD52" s="441"/>
      <c r="DE52" s="441"/>
      <c r="DF52" s="441"/>
      <c r="DG52" s="441"/>
      <c r="DH52" s="353"/>
      <c r="DI52" s="354"/>
    </row>
    <row r="53" spans="2:113" ht="6.75" customHeight="1" thickBot="1">
      <c r="B53" s="4"/>
      <c r="C53" s="4"/>
      <c r="D53" s="4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4"/>
      <c r="Z53" s="4"/>
      <c r="AA53" s="4"/>
      <c r="AB53" s="4"/>
      <c r="AC53" s="4"/>
      <c r="AD53" s="4"/>
      <c r="AE53" s="4"/>
      <c r="AF53" s="331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331"/>
      <c r="BB53" s="331"/>
      <c r="BC53" s="331"/>
      <c r="BD53" s="331"/>
      <c r="BE53" s="331"/>
      <c r="BF53" s="4"/>
      <c r="BG53" s="4"/>
      <c r="BH53" s="4"/>
      <c r="BI53" s="4"/>
      <c r="BJ53" s="4"/>
      <c r="BK53" s="4"/>
      <c r="BL53" s="4"/>
      <c r="BM53" s="331"/>
      <c r="BN53" s="331"/>
      <c r="BO53" s="4"/>
      <c r="BP53" s="4"/>
      <c r="BQ53" s="4"/>
      <c r="BR53" s="4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4"/>
      <c r="CN53" s="4"/>
      <c r="CO53" s="4"/>
      <c r="CP53" s="4"/>
      <c r="CQ53" s="4"/>
      <c r="CR53" s="4"/>
      <c r="CS53" s="4"/>
      <c r="CT53" s="331"/>
      <c r="CU53" s="331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2:113" ht="12" customHeight="1"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R54" s="443" t="s">
        <v>6</v>
      </c>
      <c r="BT54" s="4"/>
      <c r="BU54" s="4"/>
      <c r="CF54" s="101" t="s">
        <v>76</v>
      </c>
      <c r="CJ54" s="443"/>
      <c r="CK54" s="443"/>
      <c r="CL54" s="444" t="s">
        <v>75</v>
      </c>
      <c r="CM54" s="445"/>
      <c r="CN54" s="445"/>
      <c r="CO54" s="445"/>
      <c r="CP54" s="445"/>
      <c r="CQ54" s="445"/>
      <c r="CR54" s="445"/>
      <c r="CS54" s="446"/>
      <c r="CT54" s="444"/>
      <c r="CU54" s="445"/>
      <c r="CV54" s="445"/>
      <c r="CW54" s="445"/>
      <c r="CX54" s="445"/>
      <c r="CY54" s="445"/>
      <c r="CZ54" s="445"/>
      <c r="DA54" s="447"/>
      <c r="DB54" s="448"/>
      <c r="DC54" s="448"/>
      <c r="DD54" s="448"/>
      <c r="DE54" s="448"/>
      <c r="DF54" s="448"/>
      <c r="DG54" s="448"/>
      <c r="DH54" s="448"/>
      <c r="DI54" s="449"/>
    </row>
    <row r="55" spans="2:113" ht="12" customHeight="1" thickBot="1">
      <c r="B55" s="450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2"/>
      <c r="O55" s="450"/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2"/>
      <c r="AB55" s="450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2"/>
      <c r="AR55" s="443" t="s">
        <v>47</v>
      </c>
      <c r="AS55" s="443"/>
      <c r="AT55" s="443"/>
      <c r="AU55" s="453">
        <v>5</v>
      </c>
      <c r="AV55" s="453"/>
      <c r="AW55" s="443" t="s">
        <v>3</v>
      </c>
      <c r="AX55" s="443"/>
      <c r="AY55" s="454" t="s">
        <v>66</v>
      </c>
      <c r="AZ55" s="454"/>
      <c r="BA55" s="443" t="s">
        <v>2</v>
      </c>
      <c r="BB55" s="443"/>
      <c r="BC55" s="454"/>
      <c r="BD55" s="454"/>
      <c r="BE55" s="443" t="s">
        <v>1</v>
      </c>
      <c r="BS55" s="4"/>
      <c r="BT55" s="4"/>
      <c r="CJ55" s="455"/>
      <c r="CK55" s="455"/>
      <c r="CL55" s="456"/>
      <c r="CM55" s="457"/>
      <c r="CN55" s="457"/>
      <c r="CO55" s="457"/>
      <c r="CP55" s="457"/>
      <c r="CQ55" s="457"/>
      <c r="CR55" s="457"/>
      <c r="CS55" s="332"/>
      <c r="CT55" s="456"/>
      <c r="CU55" s="457"/>
      <c r="CV55" s="457"/>
      <c r="CW55" s="457"/>
      <c r="CX55" s="457"/>
      <c r="CY55" s="457"/>
      <c r="CZ55" s="457"/>
      <c r="DA55" s="458"/>
      <c r="DB55" s="453"/>
      <c r="DC55" s="453"/>
      <c r="DD55" s="453"/>
      <c r="DE55" s="453"/>
      <c r="DF55" s="453"/>
      <c r="DG55" s="453"/>
      <c r="DH55" s="453"/>
      <c r="DI55" s="459"/>
    </row>
    <row r="56" spans="2:113" ht="12" customHeight="1" thickBot="1">
      <c r="B56" s="460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2"/>
      <c r="O56" s="460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2"/>
      <c r="AB56" s="460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2"/>
      <c r="BT56" s="4"/>
      <c r="CH56" s="463" t="s">
        <v>4</v>
      </c>
      <c r="CI56" s="464"/>
      <c r="CJ56" s="464"/>
      <c r="CK56" s="464"/>
      <c r="CL56" s="465"/>
      <c r="CM56" s="466"/>
      <c r="CN56" s="467"/>
      <c r="CO56" s="468"/>
      <c r="CP56" s="466"/>
      <c r="CQ56" s="467"/>
      <c r="CR56" s="467"/>
      <c r="CS56" s="469" t="s">
        <v>0</v>
      </c>
      <c r="CT56" s="465"/>
      <c r="CU56" s="466"/>
      <c r="CV56" s="467"/>
      <c r="CW56" s="468"/>
      <c r="CX56" s="466"/>
      <c r="CY56" s="467"/>
      <c r="CZ56" s="467"/>
      <c r="DA56" s="470" t="s">
        <v>0</v>
      </c>
      <c r="DB56" s="471"/>
      <c r="DC56" s="466"/>
      <c r="DD56" s="467"/>
      <c r="DE56" s="468"/>
      <c r="DF56" s="466"/>
      <c r="DG56" s="467"/>
      <c r="DH56" s="467"/>
      <c r="DI56" s="472" t="s">
        <v>0</v>
      </c>
    </row>
    <row r="57" spans="2:113" ht="12" customHeight="1" thickBot="1">
      <c r="B57" s="450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2"/>
      <c r="O57" s="450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2"/>
      <c r="AB57" s="450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2"/>
      <c r="AS57" s="473" t="s">
        <v>5</v>
      </c>
      <c r="AT57" s="473"/>
      <c r="AU57" s="473"/>
      <c r="AV57" s="473"/>
      <c r="AW57" s="473"/>
      <c r="AX57" s="473"/>
      <c r="AY57" s="473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  <c r="CA57" s="474"/>
      <c r="CB57" s="474"/>
      <c r="CC57" s="474"/>
      <c r="CD57" s="474"/>
      <c r="CH57" s="463" t="s">
        <v>48</v>
      </c>
      <c r="CI57" s="464"/>
      <c r="CJ57" s="464"/>
      <c r="CK57" s="464"/>
      <c r="CL57" s="465"/>
      <c r="CM57" s="466"/>
      <c r="CN57" s="467"/>
      <c r="CO57" s="468"/>
      <c r="CP57" s="466"/>
      <c r="CQ57" s="467"/>
      <c r="CR57" s="467"/>
      <c r="CS57" s="469" t="s">
        <v>0</v>
      </c>
      <c r="CT57" s="465"/>
      <c r="CU57" s="466"/>
      <c r="CV57" s="467"/>
      <c r="CW57" s="468"/>
      <c r="CX57" s="466"/>
      <c r="CY57" s="467"/>
      <c r="CZ57" s="467"/>
      <c r="DA57" s="470" t="s">
        <v>0</v>
      </c>
      <c r="DB57" s="471"/>
      <c r="DC57" s="466"/>
      <c r="DD57" s="467"/>
      <c r="DE57" s="468"/>
      <c r="DF57" s="466"/>
      <c r="DG57" s="467"/>
      <c r="DH57" s="467"/>
      <c r="DI57" s="472" t="s">
        <v>0</v>
      </c>
    </row>
    <row r="58" spans="2:113" ht="12" customHeight="1" thickBot="1">
      <c r="B58" s="460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2"/>
      <c r="O58" s="460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2"/>
      <c r="AB58" s="460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2"/>
      <c r="AS58" s="473"/>
      <c r="AT58" s="473"/>
      <c r="AU58" s="473"/>
      <c r="AV58" s="473"/>
      <c r="AW58" s="473"/>
      <c r="AX58" s="473"/>
      <c r="AY58" s="473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  <c r="CC58" s="474"/>
      <c r="CD58" s="474"/>
      <c r="CH58" s="463" t="s">
        <v>49</v>
      </c>
      <c r="CI58" s="464"/>
      <c r="CJ58" s="464"/>
      <c r="CK58" s="464"/>
      <c r="CL58" s="475"/>
      <c r="CM58" s="476"/>
      <c r="CN58" s="477"/>
      <c r="CO58" s="478"/>
      <c r="CP58" s="476"/>
      <c r="CQ58" s="477"/>
      <c r="CR58" s="477"/>
      <c r="CS58" s="479" t="s">
        <v>0</v>
      </c>
      <c r="CT58" s="475"/>
      <c r="CU58" s="476"/>
      <c r="CV58" s="477"/>
      <c r="CW58" s="478"/>
      <c r="CX58" s="476"/>
      <c r="CY58" s="477"/>
      <c r="CZ58" s="477"/>
      <c r="DA58" s="269" t="s">
        <v>0</v>
      </c>
      <c r="DB58" s="480"/>
      <c r="DC58" s="476"/>
      <c r="DD58" s="477"/>
      <c r="DE58" s="478"/>
      <c r="DF58" s="476"/>
      <c r="DG58" s="477"/>
      <c r="DH58" s="477"/>
      <c r="DI58" s="481" t="s">
        <v>0</v>
      </c>
    </row>
    <row r="59" spans="2:113" ht="12" customHeight="1"/>
    <row r="62" spans="2:113" ht="10.15" customHeight="1">
      <c r="BN62" s="482"/>
      <c r="BO62" s="482"/>
      <c r="BP62" s="482"/>
      <c r="BQ62" s="482"/>
      <c r="BR62" s="482"/>
      <c r="BS62" s="482"/>
      <c r="BT62" s="482"/>
    </row>
    <row r="63" spans="2:113" ht="10.15" customHeight="1">
      <c r="BN63" s="482"/>
      <c r="BO63" s="482"/>
      <c r="BP63" s="482"/>
      <c r="BQ63" s="482"/>
      <c r="BR63" s="482"/>
      <c r="BS63" s="482"/>
      <c r="BT63" s="482"/>
    </row>
  </sheetData>
  <sheetProtection algorithmName="SHA-512" hashValue="6MBIitBkgtx9aTARbAnjbGjGB9ynGZtzNMHSlWCApwZsf0glNU7Mp1X1rjVPQltxzKEm50IveV8VRwfSHEDyKw==" saltValue="kTr8p4W5b2jyql02fIIiCg==" spinCount="100000" sheet="1" objects="1" scenarios="1"/>
  <protectedRanges>
    <protectedRange password="DAA7" sqref="A1:A2" name="機密文書"/>
    <protectedRange password="CC06" sqref="AY21:BH38" name="範囲2_1_1"/>
  </protectedRanges>
  <dataConsolidate/>
  <mergeCells count="602">
    <mergeCell ref="BE5:BF5"/>
    <mergeCell ref="F6:AF7"/>
    <mergeCell ref="AH6:AJ7"/>
    <mergeCell ref="AK6:AM7"/>
    <mergeCell ref="AN6:AP7"/>
    <mergeCell ref="AQ6:AY7"/>
    <mergeCell ref="AZ6:BD7"/>
    <mergeCell ref="BE6:BF7"/>
    <mergeCell ref="CS6:CT7"/>
    <mergeCell ref="B3:E5"/>
    <mergeCell ref="G4:I4"/>
    <mergeCell ref="K4:N4"/>
    <mergeCell ref="AH5:AJ5"/>
    <mergeCell ref="AK5:AM5"/>
    <mergeCell ref="AN5:AP5"/>
    <mergeCell ref="AQ5:AY5"/>
    <mergeCell ref="AW10:AX11"/>
    <mergeCell ref="AZ5:BD5"/>
    <mergeCell ref="AM12:AV13"/>
    <mergeCell ref="AW12:BL13"/>
    <mergeCell ref="B12:E13"/>
    <mergeCell ref="F12:AC13"/>
    <mergeCell ref="AD12:AF13"/>
    <mergeCell ref="AH12:AL13"/>
    <mergeCell ref="B10:E11"/>
    <mergeCell ref="F8:AF9"/>
    <mergeCell ref="AY10:AZ11"/>
    <mergeCell ref="F10:AF11"/>
    <mergeCell ref="AH10:AL11"/>
    <mergeCell ref="AM10:AN11"/>
    <mergeCell ref="AO10:AV11"/>
    <mergeCell ref="AH8:AP9"/>
    <mergeCell ref="CJ16:CV18"/>
    <mergeCell ref="CW16:DI18"/>
    <mergeCell ref="B18:H20"/>
    <mergeCell ref="I19:K19"/>
    <mergeCell ref="L19:U19"/>
    <mergeCell ref="V19:X19"/>
    <mergeCell ref="Y19:AH19"/>
    <mergeCell ref="BW19:BY19"/>
    <mergeCell ref="BZ19:CI19"/>
    <mergeCell ref="CJ19:CL19"/>
    <mergeCell ref="CM19:CV19"/>
    <mergeCell ref="CW19:CY19"/>
    <mergeCell ref="CZ19:DI19"/>
    <mergeCell ref="AI19:AK19"/>
    <mergeCell ref="AL19:AU19"/>
    <mergeCell ref="AV19:AX19"/>
    <mergeCell ref="AY19:BH19"/>
    <mergeCell ref="BJ19:BL19"/>
    <mergeCell ref="BM19:BV19"/>
    <mergeCell ref="CJ20:CL20"/>
    <mergeCell ref="CM20:CV20"/>
    <mergeCell ref="CW20:CY20"/>
    <mergeCell ref="CZ20:DI20"/>
    <mergeCell ref="BM20:BV20"/>
    <mergeCell ref="AA14:AL14"/>
    <mergeCell ref="B15:H17"/>
    <mergeCell ref="I15:BH15"/>
    <mergeCell ref="I16:U18"/>
    <mergeCell ref="V16:AH18"/>
    <mergeCell ref="AI16:AU18"/>
    <mergeCell ref="AV16:BH18"/>
    <mergeCell ref="BJ16:BV18"/>
    <mergeCell ref="BW16:CI18"/>
    <mergeCell ref="BW20:BY20"/>
    <mergeCell ref="BZ20:CI20"/>
    <mergeCell ref="E21:F21"/>
    <mergeCell ref="G21:H21"/>
    <mergeCell ref="I21:K21"/>
    <mergeCell ref="L21:U21"/>
    <mergeCell ref="V21:X21"/>
    <mergeCell ref="Y21:AH21"/>
    <mergeCell ref="AV20:AX20"/>
    <mergeCell ref="AY20:BH20"/>
    <mergeCell ref="BJ20:BL20"/>
    <mergeCell ref="I20:K20"/>
    <mergeCell ref="L20:U20"/>
    <mergeCell ref="V20:X20"/>
    <mergeCell ref="Y20:AH20"/>
    <mergeCell ref="AI20:AK20"/>
    <mergeCell ref="AL20:AU20"/>
    <mergeCell ref="BW21:BY21"/>
    <mergeCell ref="BZ21:CI21"/>
    <mergeCell ref="CJ21:CL21"/>
    <mergeCell ref="CM21:CV21"/>
    <mergeCell ref="CW21:CY21"/>
    <mergeCell ref="CZ21:DI21"/>
    <mergeCell ref="AI21:AK21"/>
    <mergeCell ref="AL21:AU21"/>
    <mergeCell ref="AV21:AX21"/>
    <mergeCell ref="AY21:BH21"/>
    <mergeCell ref="BJ21:BL21"/>
    <mergeCell ref="BM21:BV21"/>
    <mergeCell ref="CM22:CV22"/>
    <mergeCell ref="CW22:CY22"/>
    <mergeCell ref="CZ22:DI22"/>
    <mergeCell ref="AI22:AK22"/>
    <mergeCell ref="AL22:AU22"/>
    <mergeCell ref="AV22:AX22"/>
    <mergeCell ref="AY22:BH22"/>
    <mergeCell ref="BJ22:BL22"/>
    <mergeCell ref="BM22:BV22"/>
    <mergeCell ref="E23:F23"/>
    <mergeCell ref="G23:H23"/>
    <mergeCell ref="I23:K23"/>
    <mergeCell ref="L23:U23"/>
    <mergeCell ref="V23:X23"/>
    <mergeCell ref="Y23:AH23"/>
    <mergeCell ref="BW22:BY22"/>
    <mergeCell ref="BZ22:CI22"/>
    <mergeCell ref="CJ22:CL22"/>
    <mergeCell ref="E22:F22"/>
    <mergeCell ref="G22:H22"/>
    <mergeCell ref="I22:K22"/>
    <mergeCell ref="L22:U22"/>
    <mergeCell ref="V22:X22"/>
    <mergeCell ref="Y22:AH22"/>
    <mergeCell ref="BW23:BY23"/>
    <mergeCell ref="BZ23:CI23"/>
    <mergeCell ref="CJ23:CL23"/>
    <mergeCell ref="CM23:CV23"/>
    <mergeCell ref="CW23:CY23"/>
    <mergeCell ref="CZ23:DI23"/>
    <mergeCell ref="AI23:AK23"/>
    <mergeCell ref="AL23:AU23"/>
    <mergeCell ref="AV23:AX23"/>
    <mergeCell ref="AY23:BH23"/>
    <mergeCell ref="BJ23:BL23"/>
    <mergeCell ref="BM23:BV23"/>
    <mergeCell ref="E24:F24"/>
    <mergeCell ref="G24:H24"/>
    <mergeCell ref="I24:K24"/>
    <mergeCell ref="L24:U24"/>
    <mergeCell ref="V24:X24"/>
    <mergeCell ref="Y24:AH24"/>
    <mergeCell ref="BW25:BY25"/>
    <mergeCell ref="BZ25:CI25"/>
    <mergeCell ref="CJ25:CL25"/>
    <mergeCell ref="AI25:AK25"/>
    <mergeCell ref="AL25:AU25"/>
    <mergeCell ref="AV25:AX25"/>
    <mergeCell ref="AY25:BH25"/>
    <mergeCell ref="BJ25:BL25"/>
    <mergeCell ref="BM25:BV25"/>
    <mergeCell ref="E25:F25"/>
    <mergeCell ref="G25:H25"/>
    <mergeCell ref="I25:K25"/>
    <mergeCell ref="L25:U25"/>
    <mergeCell ref="V25:X25"/>
    <mergeCell ref="Y25:AH25"/>
    <mergeCell ref="AI24:AK24"/>
    <mergeCell ref="AL24:AU24"/>
    <mergeCell ref="AV24:AX24"/>
    <mergeCell ref="E30:F30"/>
    <mergeCell ref="G30:H30"/>
    <mergeCell ref="I30:K30"/>
    <mergeCell ref="L30:U30"/>
    <mergeCell ref="V30:X30"/>
    <mergeCell ref="Y30:AH30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30:BY30"/>
    <mergeCell ref="BZ30:CI30"/>
    <mergeCell ref="CJ30:CL30"/>
    <mergeCell ref="B29:H29"/>
    <mergeCell ref="I29:K29"/>
    <mergeCell ref="L29:U29"/>
    <mergeCell ref="V29:X29"/>
    <mergeCell ref="Y29:AH29"/>
    <mergeCell ref="AI29:AK29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E32:F32"/>
    <mergeCell ref="G32:H32"/>
    <mergeCell ref="I32:K32"/>
    <mergeCell ref="L32:U32"/>
    <mergeCell ref="V32:X32"/>
    <mergeCell ref="Y32:AH32"/>
    <mergeCell ref="BW31:BY31"/>
    <mergeCell ref="BZ31:CI31"/>
    <mergeCell ref="CJ31:CL31"/>
    <mergeCell ref="E31:F31"/>
    <mergeCell ref="G31:H31"/>
    <mergeCell ref="I31:K31"/>
    <mergeCell ref="L31:U31"/>
    <mergeCell ref="V31:X31"/>
    <mergeCell ref="Y31:AH31"/>
    <mergeCell ref="BW32:BY32"/>
    <mergeCell ref="BZ32:CI32"/>
    <mergeCell ref="CJ32:CL32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CM33:CV33"/>
    <mergeCell ref="CW33:CY33"/>
    <mergeCell ref="CZ33:DI33"/>
    <mergeCell ref="AI33:AK33"/>
    <mergeCell ref="AL33:AU33"/>
    <mergeCell ref="AV33:AX33"/>
    <mergeCell ref="AY33:BH33"/>
    <mergeCell ref="BJ33:BL33"/>
    <mergeCell ref="BM33:BV33"/>
    <mergeCell ref="E34:F34"/>
    <mergeCell ref="G34:H34"/>
    <mergeCell ref="I34:K34"/>
    <mergeCell ref="L34:U34"/>
    <mergeCell ref="V34:X34"/>
    <mergeCell ref="Y34:AH34"/>
    <mergeCell ref="BW33:BY33"/>
    <mergeCell ref="BZ33:CI33"/>
    <mergeCell ref="CJ33:CL33"/>
    <mergeCell ref="E33:F33"/>
    <mergeCell ref="G33:H33"/>
    <mergeCell ref="I33:K33"/>
    <mergeCell ref="L33:U33"/>
    <mergeCell ref="V33:X33"/>
    <mergeCell ref="Y33:AH33"/>
    <mergeCell ref="BW34:BY34"/>
    <mergeCell ref="BZ34:CI34"/>
    <mergeCell ref="CJ34:CL34"/>
    <mergeCell ref="CM34:CV34"/>
    <mergeCell ref="CW34:CY34"/>
    <mergeCell ref="CZ34:DI34"/>
    <mergeCell ref="AI34:AK34"/>
    <mergeCell ref="AL34:AU34"/>
    <mergeCell ref="AV34:AX34"/>
    <mergeCell ref="AY34:BH34"/>
    <mergeCell ref="BJ34:BL34"/>
    <mergeCell ref="BM34:BV34"/>
    <mergeCell ref="CZ35:DI35"/>
    <mergeCell ref="AI35:AK35"/>
    <mergeCell ref="AL35:AU35"/>
    <mergeCell ref="AV35:AX35"/>
    <mergeCell ref="AY35:BH35"/>
    <mergeCell ref="BJ35:BL35"/>
    <mergeCell ref="BM35:BV35"/>
    <mergeCell ref="E35:F35"/>
    <mergeCell ref="G35:H35"/>
    <mergeCell ref="I35:K35"/>
    <mergeCell ref="L35:U35"/>
    <mergeCell ref="V35:X35"/>
    <mergeCell ref="Y35:AH35"/>
    <mergeCell ref="G36:H36"/>
    <mergeCell ref="I36:K36"/>
    <mergeCell ref="L36:U36"/>
    <mergeCell ref="V36:X36"/>
    <mergeCell ref="BW35:BY35"/>
    <mergeCell ref="BZ35:CI35"/>
    <mergeCell ref="CJ35:CL35"/>
    <mergeCell ref="CM35:CV35"/>
    <mergeCell ref="CW35:CY35"/>
    <mergeCell ref="CZ36:DI36"/>
    <mergeCell ref="B37:D37"/>
    <mergeCell ref="E37:F37"/>
    <mergeCell ref="G37:H37"/>
    <mergeCell ref="I37:K37"/>
    <mergeCell ref="L37:U37"/>
    <mergeCell ref="V37:X37"/>
    <mergeCell ref="Y37:AH37"/>
    <mergeCell ref="AI37:AK37"/>
    <mergeCell ref="AL37:AU37"/>
    <mergeCell ref="BM36:BV36"/>
    <mergeCell ref="BW36:BY36"/>
    <mergeCell ref="BZ36:CI36"/>
    <mergeCell ref="CJ36:CL36"/>
    <mergeCell ref="CM36:CV36"/>
    <mergeCell ref="CW36:CY36"/>
    <mergeCell ref="Y36:AH36"/>
    <mergeCell ref="AI36:AK36"/>
    <mergeCell ref="AL36:AU36"/>
    <mergeCell ref="AV36:AX36"/>
    <mergeCell ref="AY36:BH36"/>
    <mergeCell ref="BJ36:BL36"/>
    <mergeCell ref="B36:D36"/>
    <mergeCell ref="E36:F36"/>
    <mergeCell ref="CJ37:CL37"/>
    <mergeCell ref="CM37:CV37"/>
    <mergeCell ref="CW37:CY37"/>
    <mergeCell ref="CZ37:DI37"/>
    <mergeCell ref="I38:K38"/>
    <mergeCell ref="L38:U38"/>
    <mergeCell ref="V38:X38"/>
    <mergeCell ref="AV37:AX37"/>
    <mergeCell ref="AY37:BH37"/>
    <mergeCell ref="BJ37:BL37"/>
    <mergeCell ref="BM37:BV37"/>
    <mergeCell ref="BW37:BY37"/>
    <mergeCell ref="BZ37:CI37"/>
    <mergeCell ref="Y38:AH38"/>
    <mergeCell ref="BJ38:BL38"/>
    <mergeCell ref="BM38:BV38"/>
    <mergeCell ref="BW38:BY38"/>
    <mergeCell ref="BZ38:CI38"/>
    <mergeCell ref="CJ38:CL38"/>
    <mergeCell ref="CM38:CV38"/>
    <mergeCell ref="CW38:CY38"/>
    <mergeCell ref="CZ38:DI38"/>
    <mergeCell ref="AI38:AK38"/>
    <mergeCell ref="AL38:AU38"/>
    <mergeCell ref="AV38:AX38"/>
    <mergeCell ref="AY38:BH38"/>
    <mergeCell ref="CZ39:DI39"/>
    <mergeCell ref="AY40:BF40"/>
    <mergeCell ref="CM40:CT40"/>
    <mergeCell ref="CJ39:CK40"/>
    <mergeCell ref="CM39:CV39"/>
    <mergeCell ref="AI39:AK40"/>
    <mergeCell ref="AL39:AU40"/>
    <mergeCell ref="AV39:AW40"/>
    <mergeCell ref="AY39:BH39"/>
    <mergeCell ref="CZ40:DI40"/>
    <mergeCell ref="CW39:CY40"/>
    <mergeCell ref="B42:H45"/>
    <mergeCell ref="I42:U45"/>
    <mergeCell ref="V42:AH43"/>
    <mergeCell ref="AI42:AU43"/>
    <mergeCell ref="BJ39:BL40"/>
    <mergeCell ref="BM39:BV40"/>
    <mergeCell ref="BW39:BY40"/>
    <mergeCell ref="BZ39:CI40"/>
    <mergeCell ref="B39:H40"/>
    <mergeCell ref="I39:K40"/>
    <mergeCell ref="L39:U40"/>
    <mergeCell ref="V39:X40"/>
    <mergeCell ref="Y39:AH40"/>
    <mergeCell ref="BW42:CI43"/>
    <mergeCell ref="BW44:CI45"/>
    <mergeCell ref="CZ42:DI43"/>
    <mergeCell ref="CZ44:DI45"/>
    <mergeCell ref="CW42:CY43"/>
    <mergeCell ref="AL47:AZ48"/>
    <mergeCell ref="BA47:BE47"/>
    <mergeCell ref="BF47:BI47"/>
    <mergeCell ref="BG43:BH43"/>
    <mergeCell ref="CU43:CV43"/>
    <mergeCell ref="AI44:AU45"/>
    <mergeCell ref="AV44:AX45"/>
    <mergeCell ref="AY42:BF43"/>
    <mergeCell ref="CM42:CT43"/>
    <mergeCell ref="AY44:BF45"/>
    <mergeCell ref="CJ44:CL45"/>
    <mergeCell ref="CM44:CT45"/>
    <mergeCell ref="CW44:CY45"/>
    <mergeCell ref="CW47:DF47"/>
    <mergeCell ref="BG45:BH45"/>
    <mergeCell ref="CU45:CV45"/>
    <mergeCell ref="CJ42:CL43"/>
    <mergeCell ref="BP47:BR48"/>
    <mergeCell ref="BS47:CG48"/>
    <mergeCell ref="CH47:CL47"/>
    <mergeCell ref="CM47:CP47"/>
    <mergeCell ref="CQ47:CU47"/>
    <mergeCell ref="CM48:CN48"/>
    <mergeCell ref="CO48:CP48"/>
    <mergeCell ref="CQ48:CU48"/>
    <mergeCell ref="T48:X48"/>
    <mergeCell ref="Y48:Z48"/>
    <mergeCell ref="AA48:AB48"/>
    <mergeCell ref="AC48:AG48"/>
    <mergeCell ref="BA48:BE48"/>
    <mergeCell ref="BF48:BG48"/>
    <mergeCell ref="BH48:BI48"/>
    <mergeCell ref="BJ48:BN48"/>
    <mergeCell ref="CH48:CL48"/>
    <mergeCell ref="CW48:DG49"/>
    <mergeCell ref="T47:X47"/>
    <mergeCell ref="Y47:AB47"/>
    <mergeCell ref="AC47:AG47"/>
    <mergeCell ref="AI47:AK48"/>
    <mergeCell ref="DH48:DI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CT49:CU49"/>
    <mergeCell ref="BP49:BR49"/>
    <mergeCell ref="BS49:CG49"/>
    <mergeCell ref="CH49:CL49"/>
    <mergeCell ref="CM49:CN49"/>
    <mergeCell ref="CO49:CP49"/>
    <mergeCell ref="CQ49:CS49"/>
    <mergeCell ref="AL49:AZ49"/>
    <mergeCell ref="BA49:BE49"/>
    <mergeCell ref="BF49:BG49"/>
    <mergeCell ref="BH49:BI49"/>
    <mergeCell ref="BJ49:BL49"/>
    <mergeCell ref="BM49:BN49"/>
    <mergeCell ref="B47:D48"/>
    <mergeCell ref="E47:S48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BJ47:BN47"/>
    <mergeCell ref="CT50:CU50"/>
    <mergeCell ref="BA50:BE50"/>
    <mergeCell ref="BF50:BG50"/>
    <mergeCell ref="BH50:BI50"/>
    <mergeCell ref="BJ50:BL50"/>
    <mergeCell ref="BM50:BN50"/>
    <mergeCell ref="BP50:BR50"/>
    <mergeCell ref="CH51:CL51"/>
    <mergeCell ref="CM51:CN51"/>
    <mergeCell ref="B51:D51"/>
    <mergeCell ref="E51:S51"/>
    <mergeCell ref="T51:X51"/>
    <mergeCell ref="Y51:Z51"/>
    <mergeCell ref="AA51:AB51"/>
    <mergeCell ref="AC51:AE51"/>
    <mergeCell ref="AF51:AG51"/>
    <mergeCell ref="AI51:AK51"/>
    <mergeCell ref="AL51:AZ51"/>
    <mergeCell ref="AL52:AZ52"/>
    <mergeCell ref="BA52:BE52"/>
    <mergeCell ref="BF52:BG52"/>
    <mergeCell ref="BH52:BI52"/>
    <mergeCell ref="B52:D52"/>
    <mergeCell ref="E52:S52"/>
    <mergeCell ref="T52:X52"/>
    <mergeCell ref="Y52:Z52"/>
    <mergeCell ref="AA52:AB52"/>
    <mergeCell ref="AC52:AE52"/>
    <mergeCell ref="AF52:AG52"/>
    <mergeCell ref="AI52:AK52"/>
    <mergeCell ref="CW50:DD50"/>
    <mergeCell ref="BS50:CG50"/>
    <mergeCell ref="CH50:CL50"/>
    <mergeCell ref="CM50:CN50"/>
    <mergeCell ref="CO50:CP50"/>
    <mergeCell ref="CQ50:CS50"/>
    <mergeCell ref="AS57:AY58"/>
    <mergeCell ref="B55:N56"/>
    <mergeCell ref="O55:AA56"/>
    <mergeCell ref="AB55:AN56"/>
    <mergeCell ref="B57:N58"/>
    <mergeCell ref="O57:AA58"/>
    <mergeCell ref="AB57:AN58"/>
    <mergeCell ref="BB57:CD58"/>
    <mergeCell ref="CT52:CU52"/>
    <mergeCell ref="B54:AN54"/>
    <mergeCell ref="CL54:CS55"/>
    <mergeCell ref="CT54:DA55"/>
    <mergeCell ref="AU55:AV55"/>
    <mergeCell ref="AY55:AZ55"/>
    <mergeCell ref="BP52:BR52"/>
    <mergeCell ref="BS52:CG52"/>
    <mergeCell ref="CH52:CL52"/>
    <mergeCell ref="CM52:CN52"/>
    <mergeCell ref="CH57:CK57"/>
    <mergeCell ref="CH58:CK58"/>
    <mergeCell ref="BC55:BD55"/>
    <mergeCell ref="CH56:CK56"/>
    <mergeCell ref="DB54:DI55"/>
    <mergeCell ref="BJ52:BL52"/>
    <mergeCell ref="BM52:BN52"/>
    <mergeCell ref="CW51:DG52"/>
    <mergeCell ref="DH51:DI52"/>
    <mergeCell ref="CO51:CP51"/>
    <mergeCell ref="CQ51:CS51"/>
    <mergeCell ref="CT51:CU51"/>
    <mergeCell ref="CO52:CP52"/>
    <mergeCell ref="CQ52:CS52"/>
    <mergeCell ref="BS51:CG51"/>
    <mergeCell ref="BA51:BE51"/>
    <mergeCell ref="BF51:BG51"/>
    <mergeCell ref="BH51:BI51"/>
    <mergeCell ref="BJ51:BL51"/>
    <mergeCell ref="BM51:BN51"/>
    <mergeCell ref="BP51:BR51"/>
    <mergeCell ref="CX5:DF5"/>
    <mergeCell ref="CZ8:DF8"/>
    <mergeCell ref="DG8:DH8"/>
    <mergeCell ref="CW10:CX10"/>
    <mergeCell ref="CI7:CR7"/>
    <mergeCell ref="CI8:CR8"/>
    <mergeCell ref="BM8:CG9"/>
    <mergeCell ref="CB6:CE7"/>
    <mergeCell ref="DG6:DH6"/>
    <mergeCell ref="CX8:CY8"/>
    <mergeCell ref="CX9:CY9"/>
    <mergeCell ref="CZ9:DF9"/>
    <mergeCell ref="DG9:DH9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B27:D27"/>
    <mergeCell ref="B28:D28"/>
    <mergeCell ref="B38:H38"/>
    <mergeCell ref="V44:AH45"/>
    <mergeCell ref="AV42:AX43"/>
    <mergeCell ref="CZ27:DI27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CW26:CY26"/>
    <mergeCell ref="AI26:AK26"/>
    <mergeCell ref="AL26:AU26"/>
    <mergeCell ref="AV26:AX26"/>
    <mergeCell ref="AY26:BH26"/>
    <mergeCell ref="BJ26:BL26"/>
    <mergeCell ref="CY11:CZ11"/>
    <mergeCell ref="AL29:AU29"/>
    <mergeCell ref="AV29:AX29"/>
    <mergeCell ref="AY29:BH29"/>
    <mergeCell ref="CW13:CX13"/>
    <mergeCell ref="AW14:BF14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4:DI24"/>
    <mergeCell ref="AY24:BH24"/>
    <mergeCell ref="BJ24:BL24"/>
    <mergeCell ref="BM24:BV24"/>
    <mergeCell ref="DB11:DC11"/>
    <mergeCell ref="DE11:DF11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CZ26:DI26"/>
    <mergeCell ref="BM26:BV26"/>
    <mergeCell ref="CM25:CV25"/>
    <mergeCell ref="CW25:CY25"/>
    <mergeCell ref="CZ25:DI25"/>
    <mergeCell ref="BW24:BY24"/>
    <mergeCell ref="BZ24:CI24"/>
    <mergeCell ref="CJ24:CL24"/>
    <mergeCell ref="CM24:CV24"/>
    <mergeCell ref="CW24:CY24"/>
    <mergeCell ref="BO11:BX11"/>
    <mergeCell ref="BO12:BX12"/>
    <mergeCell ref="BY11:BZ12"/>
    <mergeCell ref="CM26:CV26"/>
  </mergeCells>
  <phoneticPr fontId="2"/>
  <dataValidations xWindow="561" yWindow="469" count="15">
    <dataValidation allowBlank="1" showInputMessage="1" sqref="CH49:CL52 T49:X52 BA49:BE52" xr:uid="{00000000-0002-0000-0000-000000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AI49:AZ52 B49:S52 BP49:CG52 CW48:DG49" xr:uid="{00000000-0002-0000-0000-000001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7:DH7" xr:uid="{EC1A3F88-E8C7-437E-925F-0A393A5F9E34}"/>
    <dataValidation allowBlank="1" showInputMessage="1" showErrorMessage="1" promptTitle="※入力の仕方" prompt="「1　一括納付」か「2　分納（3回）」か、該当する番号を入力してください。" sqref="BY11:BZ12" xr:uid="{384356AC-4E20-4690-ADCC-05D5378DD697}"/>
    <dataValidation allowBlank="1" showInputMessage="1" showErrorMessage="1" promptTitle="※入力の仕方" prompt="事業所名と代表者名を入力してください。" sqref="BB57" xr:uid="{EED1A234-0517-485B-ADF5-1F7A7720B460}"/>
    <dataValidation allowBlank="1" showInputMessage="1" showErrorMessage="1" promptTitle="※入力の仕方" prompt="当データを作成した方の氏名を入力してください。" sqref="CW51:DG52" xr:uid="{892B7EB1-ACAE-4951-8308-C4935413C9AE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Y49:Z52 CM49:CN52 BF49:BG52" xr:uid="{00000000-0002-0000-0000-000006000000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O10:AV11 AH6:BF7 AH10:AL11 AY10:AZ11 BM8:CG9 CS6:CT7 CB6" xr:uid="{00000000-0002-0000-0000-000007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6:DH58 CT56:CZ58 CL56:CR58" xr:uid="{00000000-0002-0000-0000-000008000000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42 CW39 CW42" xr:uid="{00000000-0002-0000-0000-000009000000}"/>
    <dataValidation allowBlank="1" showInputMessage="1" showErrorMessage="1" promptTitle="※自動計算されます。" prompt="入力しないでください。" sqref="L39:U40 Y39:AH40 AY39:BH39 AY40:BF40 AL39:AW40 L21:BH38 J21:K28 AY42:BF43 J30:K37 BM39:BV40 BZ39:CK40 CM39:CV39 CM40:CT40 CM42:CT45 I21:I38 BJ21:CV38" xr:uid="{00000000-0002-0000-0000-00000A000000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9:CP52 AA49:AB52 BH49:BI52" xr:uid="{00000000-0002-0000-0000-00000B000000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9:CS52 AC49:AE52 BJ49:BL52" xr:uid="{00000000-0002-0000-0000-00000C000000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3:DF13 CZ10:DH10" xr:uid="{F5F24F6C-AAD1-4BE0-9541-F7E49B612C58}">
      <formula1>0</formula1>
      <formula2>9999999</formula2>
    </dataValidation>
    <dataValidation type="list" allowBlank="1" showInputMessage="1" showErrorMessage="1" sqref="AW12:BL13" xr:uid="{A808B5C7-38D4-4DE3-8E00-E527C263854F}">
      <formula1>"若柳金成商工会,若柳金成商工会金成支所"</formula1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算定基礎賃金等報告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wk-06</cp:lastModifiedBy>
  <cp:lastPrinted>2023-04-05T06:17:56Z</cp:lastPrinted>
  <dcterms:created xsi:type="dcterms:W3CDTF">2004-03-19T07:35:58Z</dcterms:created>
  <dcterms:modified xsi:type="dcterms:W3CDTF">2023-04-12T09:05:05Z</dcterms:modified>
</cp:coreProperties>
</file>